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久美子\Documents\リベルダージ\NYP2020\"/>
    </mc:Choice>
  </mc:AlternateContent>
  <bookViews>
    <workbookView xWindow="0" yWindow="0" windowWidth="20490" windowHeight="7770"/>
  </bookViews>
  <sheets>
    <sheet name="グループ概要" sheetId="1" r:id="rId1"/>
    <sheet name="演目詳細" sheetId="2" r:id="rId2"/>
    <sheet name="注意事項" sheetId="4" r:id="rId3"/>
  </sheets>
  <definedNames>
    <definedName name="_xlnm.Print_Area" localSheetId="1">演目詳細!$A$1:$F$99</definedName>
    <definedName name="_xlnm.Print_Titles" localSheetId="1">演目詳細!$1:$1</definedName>
  </definedNames>
  <calcPr calcId="152511"/>
</workbook>
</file>

<file path=xl/calcChain.xml><?xml version="1.0" encoding="utf-8"?>
<calcChain xmlns="http://schemas.openxmlformats.org/spreadsheetml/2006/main">
  <c r="F21" i="1" l="1"/>
  <c r="F22" i="1"/>
  <c r="F23" i="1"/>
  <c r="F24" i="1"/>
  <c r="F84" i="1"/>
  <c r="F85" i="1" s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B82" i="1"/>
  <c r="D84" i="1"/>
  <c r="D85" i="1"/>
  <c r="D86" i="1"/>
  <c r="D87" i="1"/>
  <c r="B1" i="2"/>
  <c r="A4" i="2"/>
  <c r="B4" i="2"/>
  <c r="C4" i="2"/>
  <c r="D4" i="2"/>
  <c r="E4" i="2"/>
  <c r="F4" i="2"/>
  <c r="A5" i="2"/>
  <c r="B5" i="2"/>
  <c r="C5" i="2"/>
  <c r="D5" i="2"/>
  <c r="E5" i="2"/>
  <c r="F5" i="2"/>
  <c r="A6" i="2"/>
  <c r="B6" i="2"/>
  <c r="C6" i="2"/>
  <c r="D6" i="2"/>
  <c r="E6" i="2"/>
  <c r="F6" i="2"/>
  <c r="A7" i="2"/>
  <c r="B7" i="2"/>
  <c r="C7" i="2"/>
  <c r="D7" i="2"/>
  <c r="E7" i="2"/>
  <c r="F7" i="2"/>
  <c r="A8" i="2"/>
  <c r="B8" i="2"/>
  <c r="C8" i="2"/>
  <c r="D8" i="2"/>
  <c r="E8" i="2"/>
  <c r="F8" i="2"/>
  <c r="A9" i="2"/>
  <c r="B9" i="2"/>
  <c r="C9" i="2"/>
  <c r="D9" i="2"/>
  <c r="E9" i="2"/>
  <c r="F9" i="2"/>
  <c r="A10" i="2"/>
  <c r="B10" i="2"/>
  <c r="C10" i="2"/>
  <c r="D10" i="2"/>
  <c r="E10" i="2"/>
  <c r="F10" i="2"/>
  <c r="A11" i="2"/>
  <c r="B11" i="2"/>
  <c r="C11" i="2"/>
  <c r="D11" i="2"/>
  <c r="E11" i="2"/>
  <c r="F11" i="2"/>
  <c r="A12" i="2"/>
  <c r="B12" i="2"/>
  <c r="C12" i="2"/>
  <c r="D12" i="2"/>
  <c r="E12" i="2"/>
  <c r="F12" i="2"/>
  <c r="A13" i="2"/>
  <c r="B13" i="2"/>
  <c r="C13" i="2"/>
  <c r="D13" i="2"/>
  <c r="E13" i="2"/>
  <c r="F13" i="2"/>
</calcChain>
</file>

<file path=xl/comments1.xml><?xml version="1.0" encoding="utf-8"?>
<comments xmlns="http://schemas.openxmlformats.org/spreadsheetml/2006/main">
  <authors>
    <author>Aya</author>
  </authors>
  <commentList>
    <comment ref="B15" authorId="0" shapeId="0">
      <text>
        <r>
          <rPr>
            <sz val="9"/>
            <rFont val="ＭＳ Ｐゴシック"/>
            <family val="3"/>
            <charset val="134"/>
          </rPr>
          <t>確実に連絡が取れる電話番号を記入ください。</t>
        </r>
      </text>
    </comment>
  </commentList>
</comments>
</file>

<file path=xl/sharedStrings.xml><?xml version="1.0" encoding="utf-8"?>
<sst xmlns="http://schemas.openxmlformats.org/spreadsheetml/2006/main" count="254" uniqueCount="222">
  <si>
    <r>
      <t>※</t>
    </r>
    <r>
      <rPr>
        <b/>
        <sz val="10"/>
        <color indexed="10"/>
        <rFont val="ＭＳ Ｐゴシック"/>
        <family val="3"/>
        <charset val="128"/>
      </rPr>
      <t>本Excelへの、列や行の挿入・削除、数式の変更などはしないでください。</t>
    </r>
  </si>
  <si>
    <t>グループ名</t>
  </si>
  <si>
    <t>（カナ）</t>
  </si>
  <si>
    <r>
      <t xml:space="preserve">演目内容
</t>
    </r>
    <r>
      <rPr>
        <sz val="8"/>
        <rFont val="ＭＳ Ｐゴシック"/>
        <family val="3"/>
        <charset val="128"/>
      </rPr>
      <t>（ジャンル、特徴等）</t>
    </r>
  </si>
  <si>
    <t>（貴グループのアピールポイントをご記入ください。
応募者多数の場合、出演グループ選出の参考にさせていただきますので、なるべく詳細にお書きください）</t>
  </si>
  <si>
    <t>構成</t>
  </si>
  <si>
    <t>←プルダウンから選択ください</t>
  </si>
  <si>
    <t>演奏のみ</t>
  </si>
  <si>
    <r>
      <t xml:space="preserve">希望出演時間
</t>
    </r>
    <r>
      <rPr>
        <sz val="8"/>
        <rFont val="ＭＳ Ｐゴシック"/>
        <family val="3"/>
        <charset val="128"/>
      </rPr>
      <t>（出はけ含む）</t>
    </r>
  </si>
  <si>
    <t>ダンスのみ</t>
  </si>
  <si>
    <t>演奏＋ダンス</t>
  </si>
  <si>
    <t>代表者
連絡先</t>
  </si>
  <si>
    <t>携帯番号</t>
  </si>
  <si>
    <t>Mailアドレス</t>
  </si>
  <si>
    <r>
      <t>メンバーリスト</t>
    </r>
    <r>
      <rPr>
        <sz val="11"/>
        <rFont val="ＭＳ Ｐゴシック"/>
        <family val="3"/>
        <charset val="128"/>
      </rPr>
      <t>　</t>
    </r>
    <r>
      <rPr>
        <sz val="10"/>
        <color indexed="53"/>
        <rFont val="ＭＳ Ｐゴシック"/>
        <family val="3"/>
        <charset val="128"/>
      </rPr>
      <t>※エントリー時点でメンバー詳細が決まっていない場合は、次項の「予想人数」にご記入ください。</t>
    </r>
  </si>
  <si>
    <t>番号</t>
  </si>
  <si>
    <t>氏名（本名）</t>
  </si>
  <si>
    <t>所属</t>
  </si>
  <si>
    <t>出演形態</t>
  </si>
  <si>
    <t>掛け持ち</t>
  </si>
  <si>
    <t>参加費</t>
  </si>
  <si>
    <t>記入に際する
注意</t>
  </si>
  <si>
    <r>
      <t>・必ず</t>
    </r>
    <r>
      <rPr>
        <b/>
        <sz val="8"/>
        <color indexed="10"/>
        <rFont val="ＭＳ Ｐゴシック"/>
        <family val="3"/>
        <charset val="128"/>
      </rPr>
      <t>本名</t>
    </r>
    <r>
      <rPr>
        <sz val="8"/>
        <rFont val="ＭＳ Ｐゴシック"/>
        <family val="3"/>
        <charset val="128"/>
      </rPr>
      <t>で記入ください
・姓と名の間は</t>
    </r>
    <r>
      <rPr>
        <b/>
        <sz val="8"/>
        <rFont val="ＭＳ Ｐゴシック"/>
        <family val="3"/>
        <charset val="128"/>
      </rPr>
      <t>空けない</t>
    </r>
    <r>
      <rPr>
        <sz val="8"/>
        <rFont val="ＭＳ Ｐゴシック"/>
        <family val="3"/>
        <charset val="128"/>
      </rPr>
      <t>でください</t>
    </r>
  </si>
  <si>
    <t>・プルダウンメニューから選択ください</t>
  </si>
  <si>
    <r>
      <t>・他グループと掛け持ちされる方は、出演グループ名を</t>
    </r>
    <r>
      <rPr>
        <b/>
        <sz val="8"/>
        <rFont val="ＭＳ Ｐゴシック"/>
        <family val="3"/>
        <charset val="128"/>
      </rPr>
      <t>すべて</t>
    </r>
    <r>
      <rPr>
        <sz val="8"/>
        <rFont val="ＭＳ Ｐゴシック"/>
        <family val="3"/>
        <charset val="128"/>
      </rPr>
      <t>記載ください
・掛け持ちグループに漏れがあった場合、出演順を後から変更することはできませんのでご注意ください。</t>
    </r>
  </si>
  <si>
    <t>・Liberdade会員以外の方で、本グループにて支払う方は、○
・他グループにて支払う方は、他
を選択ください</t>
  </si>
  <si>
    <t>↓削除厳禁!!</t>
  </si>
  <si>
    <t>【1】（代表）</t>
  </si>
  <si>
    <t>Liberdade</t>
  </si>
  <si>
    <t>【2】</t>
  </si>
  <si>
    <t>Liberdade以外</t>
  </si>
  <si>
    <t>【3】</t>
  </si>
  <si>
    <t>【4】</t>
  </si>
  <si>
    <t>【5】</t>
  </si>
  <si>
    <t>演奏者or歌手</t>
  </si>
  <si>
    <t>【6】</t>
  </si>
  <si>
    <t>ダンサー</t>
  </si>
  <si>
    <t>【7】</t>
  </si>
  <si>
    <t>スタッフ</t>
  </si>
  <si>
    <t>【8】</t>
  </si>
  <si>
    <t>その他</t>
  </si>
  <si>
    <t>【9】</t>
  </si>
  <si>
    <t>【10】</t>
  </si>
  <si>
    <t>【11】</t>
  </si>
  <si>
    <t>○</t>
  </si>
  <si>
    <t>【12】</t>
  </si>
  <si>
    <t>他</t>
  </si>
  <si>
    <t>【13】</t>
  </si>
  <si>
    <t>↑削除厳禁!!</t>
  </si>
  <si>
    <t>【14】</t>
  </si>
  <si>
    <t>【15】</t>
  </si>
  <si>
    <t>【16】</t>
  </si>
  <si>
    <t>【17】</t>
  </si>
  <si>
    <t>【18】</t>
  </si>
  <si>
    <t>【19】</t>
  </si>
  <si>
    <t>【20】</t>
  </si>
  <si>
    <t>【21】</t>
  </si>
  <si>
    <t>【22】</t>
  </si>
  <si>
    <t>【23】</t>
  </si>
  <si>
    <t>【24】</t>
  </si>
  <si>
    <t>【25】</t>
  </si>
  <si>
    <t>【26】</t>
  </si>
  <si>
    <t>【27】</t>
  </si>
  <si>
    <t>【28】</t>
  </si>
  <si>
    <t>【29】</t>
  </si>
  <si>
    <t>【30】</t>
  </si>
  <si>
    <t>【31】</t>
  </si>
  <si>
    <t>【32】</t>
  </si>
  <si>
    <t>【33】</t>
  </si>
  <si>
    <t>【34】</t>
  </si>
  <si>
    <t>【35】</t>
  </si>
  <si>
    <t>【36】</t>
  </si>
  <si>
    <t>【37】</t>
  </si>
  <si>
    <t>【38】</t>
  </si>
  <si>
    <t>【39】</t>
  </si>
  <si>
    <t>【40】</t>
  </si>
  <si>
    <t>【41】</t>
  </si>
  <si>
    <t>【42】</t>
  </si>
  <si>
    <t>【43】</t>
  </si>
  <si>
    <t>【44】</t>
  </si>
  <si>
    <t>【45】</t>
  </si>
  <si>
    <t>【46】</t>
  </si>
  <si>
    <t>【47】</t>
  </si>
  <si>
    <t>【48】</t>
  </si>
  <si>
    <t>【49】</t>
  </si>
  <si>
    <t>【50】</t>
  </si>
  <si>
    <t>【51】</t>
  </si>
  <si>
    <t>【52】</t>
  </si>
  <si>
    <t>【53】</t>
  </si>
  <si>
    <t>【54】</t>
  </si>
  <si>
    <t>【55】</t>
  </si>
  <si>
    <t>【56】</t>
  </si>
  <si>
    <t>【57】</t>
  </si>
  <si>
    <t>【58】</t>
  </si>
  <si>
    <t>【59】</t>
  </si>
  <si>
    <r>
      <t>【60</t>
    </r>
    <r>
      <rPr>
        <sz val="11"/>
        <rFont val="ＭＳ Ｐゴシック"/>
        <family val="3"/>
        <charset val="128"/>
      </rPr>
      <t>】</t>
    </r>
  </si>
  <si>
    <t>予想人数</t>
  </si>
  <si>
    <t>人</t>
  </si>
  <si>
    <t>○の数</t>
  </si>
  <si>
    <t>合計金額</t>
  </si>
  <si>
    <t>●チーム名：</t>
  </si>
  <si>
    <r>
      <t>●メンバーリスト</t>
    </r>
    <r>
      <rPr>
        <sz val="10"/>
        <rFont val="ＭＳ Ｐゴシック"/>
        <family val="3"/>
        <charset val="128"/>
      </rPr>
      <t>（「グループ概要」ワークシートのメンバーリストに記入すると、こちらへも反映されます）</t>
    </r>
  </si>
  <si>
    <r>
      <t>●出演時間</t>
    </r>
    <r>
      <rPr>
        <sz val="9"/>
        <rFont val="ＭＳ Ｐゴシック"/>
        <family val="3"/>
        <charset val="128"/>
      </rPr>
      <t>（←出演グループ決定後、Liberdadeから最終的な出演時間をお知らせします）</t>
    </r>
  </si>
  <si>
    <t>分</t>
  </si>
  <si>
    <r>
      <t>●通信欄</t>
    </r>
    <r>
      <rPr>
        <sz val="9"/>
        <rFont val="ＭＳ Ｐゴシック"/>
        <family val="3"/>
        <charset val="128"/>
      </rPr>
      <t>（不明点や特記事項などがありましたら、こちらにご記入ください。）</t>
    </r>
  </si>
  <si>
    <r>
      <t>●自己紹介文</t>
    </r>
    <r>
      <rPr>
        <sz val="9"/>
        <rFont val="ＭＳ Ｐゴシック"/>
        <family val="3"/>
        <charset val="128"/>
      </rPr>
      <t>（司会者が紹介しますので簡潔にまとめて下さい。）</t>
    </r>
  </si>
  <si>
    <r>
      <t>●ステージ構成</t>
    </r>
    <r>
      <rPr>
        <sz val="9"/>
        <rFont val="ＭＳ Ｐゴシック"/>
        <family val="3"/>
        <charset val="128"/>
      </rPr>
      <t>（右の記入例を参考にご記入ください）</t>
    </r>
  </si>
  <si>
    <t>●ステージ構成記入例</t>
  </si>
  <si>
    <t>演目内容</t>
  </si>
  <si>
    <t>時間</t>
  </si>
  <si>
    <t>備考、要望事項（音響、照明、備品、他）</t>
  </si>
  <si>
    <t>入り</t>
  </si>
  <si>
    <t>前のチーム終了と同時に照明暗転</t>
  </si>
  <si>
    <t>(1)</t>
  </si>
  <si>
    <t>楽器を鳴らしながら一人ずつゆっくり入場</t>
  </si>
  <si>
    <t>全員入場に2分かかりいます。徐々に明転</t>
  </si>
  <si>
    <t>(2)</t>
  </si>
  <si>
    <t>バツカーダ演奏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</si>
  <si>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</si>
  <si>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</si>
  <si>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</si>
  <si>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</si>
  <si>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</si>
  <si>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</si>
  <si>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</si>
  <si>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</si>
  <si>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</si>
  <si>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</si>
  <si>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</si>
  <si>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</si>
  <si>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</si>
  <si>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出し</t>
  </si>
  <si>
    <t>[注意!!]</t>
  </si>
  <si>
    <t>・演目間にMC挟む場合は適時記入ください。</t>
  </si>
  <si>
    <t>・演目前後（「入り」「出し」）でBGM等構成演出ありましたら記入ください。</t>
  </si>
  <si>
    <t>・備考、要望事項には主催者側への連絡事項や、音響、照明等での要望事項
 （ステージ進行中の位置変更やマイク変更、照明の簡単な変更等）を記入ください。</t>
  </si>
  <si>
    <t>・音源を使用する場合は、「音先行」でダンサーが入場か「板付きスタート」後に音源を再生スタートするかご記入下さい。</t>
  </si>
  <si>
    <r>
      <t>●グループスタッフ</t>
    </r>
    <r>
      <rPr>
        <sz val="9"/>
        <rFont val="ＭＳ Ｐゴシック"/>
        <family val="3"/>
        <charset val="128"/>
      </rPr>
      <t>（スタッフがいる場合は記入ください）</t>
    </r>
  </si>
  <si>
    <t>ステージ補助</t>
  </si>
  <si>
    <t>音響担当</t>
  </si>
  <si>
    <t>氏名</t>
  </si>
  <si>
    <t>携帯</t>
  </si>
  <si>
    <t>Mail</t>
  </si>
  <si>
    <t>[注意]</t>
  </si>
  <si>
    <t>・音源素材の操作について、すでに演目順番で並べられており、一番最初の再生スタート＆一番最後の
　再生ストップのみの操作でよろしければ主催者側で対応します。</t>
  </si>
  <si>
    <t>　（例：MDに演目順通り5曲入っており曲間も調整済のものを、再生スタートと再生ストップの計2回の
　　　ボタン操作のみ行う場合。）</t>
  </si>
  <si>
    <t>・上記以外の音源操作を行う場合は、音源操作者を必ず付けて下さい。</t>
  </si>
  <si>
    <t>●音響</t>
  </si>
  <si>
    <t>音源使用</t>
  </si>
  <si>
    <t>機器持参</t>
  </si>
  <si>
    <t>音源種類</t>
  </si>
  <si>
    <t>音源操作者</t>
  </si>
  <si>
    <t>要望事項</t>
  </si>
  <si>
    <t>する</t>
  </si>
  <si>
    <t>しない</t>
  </si>
  <si>
    <t>MD</t>
  </si>
  <si>
    <r>
      <t>・CD、MD以外の音源を利用される方は</t>
    </r>
    <r>
      <rPr>
        <b/>
        <sz val="10"/>
        <color indexed="14"/>
        <rFont val="ＭＳ Ｐゴシック"/>
        <family val="3"/>
        <charset val="128"/>
      </rPr>
      <t>必ず</t>
    </r>
    <r>
      <rPr>
        <sz val="10"/>
        <color indexed="14"/>
        <rFont val="ＭＳ Ｐゴシック"/>
        <family val="3"/>
        <charset val="128"/>
      </rPr>
      <t>再生機器も合わせて準備ください。</t>
    </r>
  </si>
  <si>
    <t>CD</t>
  </si>
  <si>
    <t>　（その際はステレオミニプラグ（イヤホン出力）での出力可能な機器を準備ください。）</t>
  </si>
  <si>
    <t>CD-R</t>
  </si>
  <si>
    <t>・CD-Rは会場備付プレーヤーで再生できない場合があります。利用の際は確実に再生できる機器を持参ください。</t>
  </si>
  <si>
    <t>それ以外</t>
  </si>
  <si>
    <t>・出演終了後、速やかに舞台袖で音源を回収してください。（回収にいらっしゃらない場合、
　終了後主催者にて処分させていただきます）</t>
  </si>
  <si>
    <t>あり</t>
  </si>
  <si>
    <t>・他出演グループの音源との混同を防ぐため、使用音源には貴グループ名を記載ください。</t>
  </si>
  <si>
    <t>なし</t>
  </si>
  <si>
    <t>●照明</t>
  </si>
  <si>
    <t>・照明について、原則暗転・明転等の基本対応のみ可能です。スポットや特殊効果等の対応はいたしかねます。</t>
  </si>
  <si>
    <r>
      <t>●ステージ備品</t>
    </r>
    <r>
      <rPr>
        <sz val="9"/>
        <rFont val="ＭＳ Ｐゴシック"/>
        <family val="3"/>
        <charset val="128"/>
      </rPr>
      <t>（以下のステージ備品は主催者側で準備いたしますので、必要数を記入ください）</t>
    </r>
  </si>
  <si>
    <t>イス</t>
  </si>
  <si>
    <t>脚</t>
  </si>
  <si>
    <t>譜面台</t>
  </si>
  <si>
    <t>台</t>
  </si>
  <si>
    <t>マイク
（ヴォーカル用）</t>
  </si>
  <si>
    <t>本</t>
  </si>
  <si>
    <t>マイク
（楽器用）</t>
  </si>
  <si>
    <t>ライン入力
（DI）</t>
  </si>
  <si>
    <t>・楽器・アンプ・シールド等、DI入力前の機材は、出演者側でご準備ください。DI以降は主催者側にて準備いたします。</t>
  </si>
  <si>
    <t>・必要機材が会場で準備している設備で対応しきれない場合、機材手配に関しご相談させていただく場合がございます。
  （その場合、12月末以降にご連絡差し上げます）</t>
  </si>
  <si>
    <t>●舞台上の配置</t>
  </si>
  <si>
    <t>　※右の記入例を参考に、立ち位置、及び、舞台備品の有無をメンバー番号と併せ記入ください。</t>
  </si>
  <si>
    <t>　※ダンスパフォーマンスで音源を使用し、舞台備品を使用しない場合は、記入不要です。</t>
  </si>
  <si>
    <t xml:space="preserve">
舞台上配置(舞台幅13.7m×奥行5.23m。)</t>
  </si>
  <si>
    <t>※意味</t>
  </si>
  <si>
    <t>【XX】…メンバー番号</t>
  </si>
  <si>
    <t>「イ」…イス、「譜」…譜面台、「ヴ」…ヴォーカル用マイク、「楽」…楽器用マイク、「ラ」…ライン入力</t>
  </si>
  <si>
    <t>※以下の駒のメンバー番号と舞台備品を適宜変更してご利用いただくと作業が楽です。</t>
  </si>
  <si>
    <t>【当日の流れ・館内でのお願い】</t>
  </si>
  <si>
    <t>◯ご出演されるメンバー全員、集合時間にロビーに集まっていただき、代表の方は受付の係の者にご出演される
グループの代表者である旨をお伝え下さい。受付後、順次リハーサル開始となります。</t>
  </si>
  <si>
    <t>◯会費は集合時に徴収させていただきます。（徴収方法は後日連絡いたします。）</t>
  </si>
  <si>
    <t>【立ち位置確認・サウンドチェックについて】</t>
  </si>
  <si>
    <t>○音源は、立ち位置確認・サウンドチェックの際、ステージ係へお渡しください。</t>
  </si>
  <si>
    <t>○音量等は当日の立ち位置確認・サウンドチェックの時間で調整しますので、確実に音出しできるよう準備をお願います。</t>
  </si>
  <si>
    <t>○メンバーがそろわない場合、代役を立てるなどの対応をお願います。</t>
  </si>
  <si>
    <t>【本番】</t>
  </si>
  <si>
    <t>○本番時、出場グループの呼び出しはいたしませんので、出演の順番を確認し、1つ前のグループが出場する頃には
準備を済ませてステージ袖でご待機願います。
当日タイムスケジュール表は何カ所かに貼付けておきます。</t>
  </si>
  <si>
    <t>○出し物の幕間は数分しかありませんのでスムーズな対応をお願いします。</t>
  </si>
  <si>
    <t>○タイムスケジュールは遅れてしまうこともありますが、早まった場合は前倒しに行う予定ですので、予定時間よりも
早めに準備・集合して下さい。</t>
  </si>
  <si>
    <t>【音響・照明等について】</t>
  </si>
  <si>
    <t>○照明で希望があるチームにつきましては、リハ時に確認させていただきますが、ご希望に沿えない場合もあります
のでご了承下さい。</t>
  </si>
  <si>
    <t>○照明について、原則暗転・明転等の基本対応のみ可能です。スポットや特殊効果等の対応はいたしかねます。</t>
  </si>
  <si>
    <t>○事前にご提出いただいたエントリーシートに沿って、舞台備品（マイク・ライン・イス・譜面台等）を準備しております。
当日の急な利用希望には、原則沿いかねますのでご注意下さい。</t>
  </si>
  <si>
    <t>○舞台備品の細かな位置・高さ調整は各自でお願います。</t>
  </si>
  <si>
    <t>○主催者側ではギターアンプ等の楽器用アンプは用意いたしません。
ライン入力必要な楽器はすべてＰＡに直接入力いただきます。アンプ等が必要な場合は出演者側にてご用意ください。</t>
  </si>
  <si>
    <t>○ライン入力はステージ上に準備しますダイレクトボックス（ＤＩ）への入力となります。
ライン入力が必要な場合は出演者各自で長めのシールドを準備ください。</t>
  </si>
  <si>
    <t>○モニターはバンド全体用として数台準備しますが、個人用モニターは準備いたしません。
また主催者側ＰＡからのモニター出力分けも予定していません。</t>
  </si>
  <si>
    <t>【館内でのお願い】</t>
  </si>
  <si>
    <t>○ホール2Fの和室を荷物置き場としてご利用いただきますが、万が一、所持品を紛失されても私どもの方では責任を
負いかねますので、貴重品などの管理は各自でお願いします。</t>
  </si>
  <si>
    <t>○男性控え室はホール1F、女性控え室は2Fです。
お化粧や着替え、体にラメジェルを塗る場合は、必ず控え室で行ってください。
トイレや室外で行わないようお願いします。</t>
  </si>
  <si>
    <t>○楽器のチューニング等の軽い音出しは、荷物置き場にもなっている2F和室でのみ行ってください。</t>
  </si>
  <si>
    <t>○飲食はホール内のみでお願いします。</t>
  </si>
  <si>
    <t>○館内禁煙です。建物の外の道も禁煙です。お煙草は成増駅前の灰皿（アクトホールから徒歩1分）のあるところでお願いします。</t>
  </si>
  <si>
    <t>【その他】</t>
  </si>
  <si>
    <t>○私どもの方で駐車場のスペースを確保させていただくことは致しかねます。また、車を運転される方の飲酒はご遠慮下さい。</t>
  </si>
  <si>
    <t>○こちらで対応致します記録撮影につきましては、ステージ全体の撮影となりますので、ご了承下さい。</t>
  </si>
  <si>
    <r>
      <t>Liberdade New Year Party 20</t>
    </r>
    <r>
      <rPr>
        <b/>
        <sz val="14"/>
        <color indexed="20"/>
        <rFont val="ＭＳ Ｐゴシック"/>
        <family val="3"/>
        <charset val="128"/>
      </rPr>
      <t>20　出演者エントリーシート</t>
    </r>
    <phoneticPr fontId="44"/>
  </si>
  <si>
    <r>
      <t>※本ワークシート「</t>
    </r>
    <r>
      <rPr>
        <b/>
        <sz val="10"/>
        <color indexed="12"/>
        <rFont val="ＭＳ Ｐゴシック"/>
        <family val="3"/>
        <charset val="128"/>
      </rPr>
      <t>グループ概要</t>
    </r>
    <r>
      <rPr>
        <sz val="10"/>
        <rFont val="ＭＳ Ｐゴシック"/>
        <family val="3"/>
        <charset val="128"/>
      </rPr>
      <t>」に記入し、</t>
    </r>
    <r>
      <rPr>
        <b/>
        <sz val="10"/>
        <color indexed="10"/>
        <rFont val="ＭＳ Ｐゴシック"/>
        <family val="3"/>
        <charset val="128"/>
      </rPr>
      <t>12/7（土）10:00</t>
    </r>
    <r>
      <rPr>
        <sz val="10"/>
        <rFont val="ＭＳ Ｐゴシック"/>
        <family val="3"/>
        <charset val="128"/>
      </rPr>
      <t>までにエントリー受付アドレスに送付ください。</t>
    </r>
    <phoneticPr fontId="44"/>
  </si>
  <si>
    <t>※エントリーシートの送信確認をさせていただいたグループに12/7（土）24:00までに当方より確認メールを送信いたします。</t>
    <rPh sb="33" eb="34">
      <t>ツチ</t>
    </rPh>
    <phoneticPr fontId="44"/>
  </si>
  <si>
    <t>※12/10(火）までに、ご出演いただくグループへは担当者より連絡を差し上げます。</t>
    <rPh sb="7" eb="8">
      <t>カ</t>
    </rPh>
    <phoneticPr fontId="44"/>
  </si>
  <si>
    <r>
      <t>※ご出演が決定したら、「</t>
    </r>
    <r>
      <rPr>
        <sz val="10"/>
        <color indexed="12"/>
        <rFont val="ＭＳ Ｐゴシック"/>
        <family val="3"/>
        <charset val="128"/>
      </rPr>
      <t>演目詳細</t>
    </r>
    <r>
      <rPr>
        <sz val="10"/>
        <rFont val="ＭＳ Ｐゴシック"/>
        <family val="3"/>
        <charset val="128"/>
      </rPr>
      <t>」ワークシートに記入し、12/25（水）までに送付をお願いいたします。</t>
    </r>
    <phoneticPr fontId="44"/>
  </si>
  <si>
    <r>
      <t>分</t>
    </r>
    <r>
      <rPr>
        <sz val="8"/>
        <rFont val="ＭＳ Ｐゴシック"/>
        <family val="3"/>
        <charset val="128"/>
      </rPr>
      <t>　←音源・演奏問わずMax.15分です</t>
    </r>
    <rPh sb="3" eb="5">
      <t>オンゲン</t>
    </rPh>
    <rPh sb="6" eb="8">
      <t>エンソウ</t>
    </rPh>
    <rPh sb="8" eb="9">
      <t>ト</t>
    </rPh>
    <phoneticPr fontId="44"/>
  </si>
  <si>
    <t>◯立ち位置確認・サウンドチェックの時間は、音源使用の場合5分、それ以外は10分間です。</t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</si>
</sst>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45" x14ac:knownFonts="1">
    <font>
      <sz val="11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53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4"/>
      <name val="ＭＳ Ｐゴシック"/>
      <family val="3"/>
      <charset val="128"/>
    </font>
    <font>
      <sz val="10"/>
      <color indexed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8"/>
      <color indexed="5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indexed="20"/>
      <name val="ＭＳ Ｐゴシック"/>
      <family val="3"/>
      <charset val="128"/>
    </font>
    <font>
      <sz val="9"/>
      <name val="ＭＳ Ｐゴシック"/>
      <family val="3"/>
      <charset val="134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/>
      <top style="dashed">
        <color indexed="23"/>
      </top>
      <bottom style="dashed">
        <color indexed="23"/>
      </bottom>
      <diagonal/>
    </border>
    <border>
      <left/>
      <right/>
      <top style="dashed">
        <color indexed="23"/>
      </top>
      <bottom style="dashed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/>
      <top style="medium">
        <color indexed="64"/>
      </top>
      <bottom style="dashed">
        <color indexed="23"/>
      </bottom>
      <diagonal/>
    </border>
    <border>
      <left/>
      <right/>
      <top style="medium">
        <color indexed="64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medium">
        <color indexed="64"/>
      </bottom>
      <diagonal/>
    </border>
    <border>
      <left/>
      <right/>
      <top style="dashed">
        <color indexed="23"/>
      </top>
      <bottom style="medium">
        <color indexed="64"/>
      </bottom>
      <diagonal/>
    </border>
    <border>
      <left/>
      <right style="medium">
        <color indexed="64"/>
      </right>
      <top style="dashed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64"/>
      </left>
      <right/>
      <top style="dashed">
        <color indexed="23"/>
      </top>
      <bottom style="dashed">
        <color indexed="23"/>
      </bottom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23"/>
      </bottom>
      <diagonal/>
    </border>
    <border>
      <left style="medium">
        <color indexed="64"/>
      </left>
      <right/>
      <top/>
      <bottom style="dashed">
        <color indexed="2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23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23"/>
      </top>
      <bottom style="thin">
        <color indexed="64"/>
      </bottom>
      <diagonal/>
    </border>
    <border>
      <left style="hair">
        <color indexed="64"/>
      </left>
      <right style="medium">
        <color indexed="23"/>
      </right>
      <top style="medium">
        <color indexed="23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23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23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2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23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23"/>
      </right>
      <top style="hair">
        <color indexed="64"/>
      </top>
      <bottom/>
      <diagonal/>
    </border>
    <border>
      <left style="medium">
        <color indexed="23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medium">
        <color indexed="23"/>
      </left>
      <right style="hair">
        <color indexed="64"/>
      </right>
      <top style="hair">
        <color indexed="64"/>
      </top>
      <bottom style="medium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23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23"/>
      </bottom>
      <diagonal style="hair">
        <color indexed="64"/>
      </diagonal>
    </border>
    <border>
      <left style="hair">
        <color indexed="64"/>
      </left>
      <right style="medium">
        <color indexed="23"/>
      </right>
      <top style="hair">
        <color indexed="64"/>
      </top>
      <bottom style="medium">
        <color indexed="23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/>
      <bottom style="dashed">
        <color indexed="23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medium">
        <color indexed="64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dotted">
        <color indexed="23"/>
      </top>
      <bottom style="medium">
        <color indexed="64"/>
      </bottom>
      <diagonal/>
    </border>
    <border>
      <left style="dashed">
        <color indexed="23"/>
      </left>
      <right/>
      <top style="dashed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23"/>
      </bottom>
      <diagonal/>
    </border>
    <border>
      <left/>
      <right/>
      <top/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 style="hair">
        <color indexed="64"/>
      </right>
      <top style="medium">
        <color indexed="23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23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23"/>
      </right>
      <top style="dashed">
        <color indexed="23"/>
      </top>
      <bottom style="medium">
        <color indexed="64"/>
      </bottom>
      <diagonal/>
    </border>
    <border>
      <left style="dashed">
        <color indexed="23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23"/>
      </right>
      <top style="medium">
        <color indexed="64"/>
      </top>
      <bottom style="dashed">
        <color indexed="23"/>
      </bottom>
      <diagonal/>
    </border>
    <border>
      <left/>
      <right style="dashed">
        <color indexed="23"/>
      </right>
      <top style="dashed">
        <color indexed="23"/>
      </top>
      <bottom style="dashed">
        <color indexed="23"/>
      </bottom>
      <diagonal/>
    </border>
  </borders>
  <cellStyleXfs count="43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3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5" xfId="0" applyFont="1" applyBorder="1" applyProtection="1">
      <alignment vertical="center"/>
    </xf>
    <xf numFmtId="0" fontId="0" fillId="0" borderId="16" xfId="0" applyFont="1" applyBorder="1" applyProtection="1">
      <alignment vertical="center"/>
    </xf>
    <xf numFmtId="0" fontId="0" fillId="0" borderId="17" xfId="0" applyFont="1" applyBorder="1" applyProtection="1">
      <alignment vertical="center"/>
    </xf>
    <xf numFmtId="0" fontId="0" fillId="0" borderId="18" xfId="0" applyFont="1" applyBorder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19" xfId="0" applyFont="1" applyBorder="1" applyProtection="1">
      <alignment vertical="center"/>
    </xf>
    <xf numFmtId="0" fontId="0" fillId="0" borderId="20" xfId="0" applyFont="1" applyBorder="1" applyProtection="1">
      <alignment vertical="center"/>
    </xf>
    <xf numFmtId="0" fontId="0" fillId="0" borderId="21" xfId="0" applyFont="1" applyBorder="1" applyProtection="1">
      <alignment vertical="center"/>
    </xf>
    <xf numFmtId="0" fontId="0" fillId="0" borderId="22" xfId="0" applyFont="1" applyBorder="1" applyProtection="1">
      <alignment vertical="center"/>
    </xf>
    <xf numFmtId="0" fontId="9" fillId="0" borderId="23" xfId="0" applyFont="1" applyBorder="1" applyProtection="1">
      <alignment vertical="center"/>
    </xf>
    <xf numFmtId="0" fontId="0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22" fontId="30" fillId="0" borderId="0" xfId="0" applyNumberFormat="1" applyFont="1" applyProtection="1">
      <alignment vertical="center"/>
    </xf>
    <xf numFmtId="0" fontId="0" fillId="0" borderId="24" xfId="0" applyFont="1" applyBorder="1" applyAlignment="1" applyProtection="1">
      <alignment horizontal="right" vertical="center"/>
    </xf>
    <xf numFmtId="0" fontId="9" fillId="0" borderId="25" xfId="0" applyFont="1" applyBorder="1" applyAlignment="1" applyProtection="1">
      <alignment horizontal="right" vertical="center"/>
    </xf>
    <xf numFmtId="0" fontId="0" fillId="0" borderId="26" xfId="0" applyFont="1" applyBorder="1" applyAlignment="1" applyProtection="1">
      <alignment horizontal="right" vertical="center" wrapText="1"/>
    </xf>
    <xf numFmtId="0" fontId="0" fillId="0" borderId="25" xfId="0" applyFont="1" applyBorder="1" applyAlignment="1" applyProtection="1">
      <alignment horizontal="right" vertical="center" wrapText="1"/>
    </xf>
    <xf numFmtId="0" fontId="9" fillId="0" borderId="27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vertical="center"/>
    </xf>
    <xf numFmtId="0" fontId="9" fillId="0" borderId="30" xfId="0" applyFont="1" applyBorder="1" applyAlignment="1" applyProtection="1">
      <alignment vertical="center"/>
    </xf>
    <xf numFmtId="0" fontId="9" fillId="0" borderId="31" xfId="0" applyFont="1" applyBorder="1" applyAlignment="1" applyProtection="1">
      <alignment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vertical="center"/>
    </xf>
    <xf numFmtId="0" fontId="9" fillId="0" borderId="34" xfId="0" applyFont="1" applyBorder="1" applyAlignment="1" applyProtection="1">
      <alignment vertical="center"/>
    </xf>
    <xf numFmtId="0" fontId="31" fillId="0" borderId="0" xfId="0" applyFont="1" applyProtection="1">
      <alignment vertical="center"/>
    </xf>
    <xf numFmtId="0" fontId="0" fillId="0" borderId="35" xfId="0" applyFont="1" applyBorder="1" applyAlignment="1" applyProtection="1">
      <alignment horizontal="center" vertical="center"/>
    </xf>
    <xf numFmtId="0" fontId="0" fillId="0" borderId="36" xfId="0" applyFont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32" fillId="0" borderId="35" xfId="0" applyFont="1" applyBorder="1" applyAlignment="1" applyProtection="1">
      <alignment vertical="center" wrapText="1"/>
    </xf>
    <xf numFmtId="0" fontId="5" fillId="0" borderId="36" xfId="0" applyFont="1" applyBorder="1" applyAlignment="1" applyProtection="1">
      <alignment vertical="center" wrapText="1"/>
    </xf>
    <xf numFmtId="0" fontId="5" fillId="0" borderId="37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vertical="center" wrapText="1"/>
    </xf>
    <xf numFmtId="0" fontId="28" fillId="0" borderId="0" xfId="0" applyFont="1" applyAlignment="1" applyProtection="1"/>
    <xf numFmtId="0" fontId="0" fillId="0" borderId="38" xfId="0" applyFont="1" applyBorder="1" applyAlignment="1" applyProtection="1">
      <alignment horizontal="center" vertical="center"/>
    </xf>
    <xf numFmtId="0" fontId="9" fillId="0" borderId="39" xfId="0" applyFont="1" applyBorder="1" applyProtection="1">
      <alignment vertical="center"/>
    </xf>
    <xf numFmtId="0" fontId="9" fillId="0" borderId="39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vertical="center" shrinkToFit="1"/>
    </xf>
    <xf numFmtId="0" fontId="0" fillId="0" borderId="26" xfId="0" applyFont="1" applyBorder="1" applyAlignment="1" applyProtection="1">
      <alignment horizontal="center" vertical="center"/>
    </xf>
    <xf numFmtId="0" fontId="0" fillId="0" borderId="40" xfId="0" applyFont="1" applyBorder="1" applyProtection="1">
      <alignment vertical="center"/>
    </xf>
    <xf numFmtId="0" fontId="9" fillId="0" borderId="41" xfId="0" applyFont="1" applyBorder="1" applyProtection="1">
      <alignment vertical="center"/>
    </xf>
    <xf numFmtId="0" fontId="9" fillId="0" borderId="41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vertical="center" shrinkToFit="1"/>
    </xf>
    <xf numFmtId="0" fontId="28" fillId="0" borderId="0" xfId="0" applyFont="1" applyProtection="1">
      <alignment vertical="center"/>
    </xf>
    <xf numFmtId="0" fontId="0" fillId="0" borderId="27" xfId="0" applyFont="1" applyBorder="1" applyProtection="1">
      <alignment vertical="center"/>
    </xf>
    <xf numFmtId="0" fontId="9" fillId="0" borderId="42" xfId="0" applyFont="1" applyBorder="1" applyProtection="1">
      <alignment vertical="center"/>
    </xf>
    <xf numFmtId="0" fontId="9" fillId="0" borderId="42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vertical="center" shrinkToFit="1"/>
    </xf>
    <xf numFmtId="0" fontId="0" fillId="0" borderId="43" xfId="0" applyFont="1" applyBorder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5" fillId="0" borderId="44" xfId="0" applyFont="1" applyBorder="1" applyAlignment="1" applyProtection="1">
      <alignment horizontal="right" vertical="center"/>
    </xf>
    <xf numFmtId="0" fontId="0" fillId="0" borderId="44" xfId="0" applyFont="1" applyBorder="1" applyAlignment="1" applyProtection="1">
      <alignment horizontal="right" vertical="center"/>
    </xf>
    <xf numFmtId="0" fontId="0" fillId="0" borderId="45" xfId="0" applyFont="1" applyBorder="1" applyAlignment="1" applyProtection="1">
      <alignment horizontal="right" vertical="center"/>
    </xf>
    <xf numFmtId="0" fontId="0" fillId="0" borderId="27" xfId="0" applyFont="1" applyBorder="1" applyAlignment="1" applyProtection="1">
      <alignment horizontal="right" vertical="center"/>
    </xf>
    <xf numFmtId="0" fontId="0" fillId="0" borderId="46" xfId="0" applyFont="1" applyBorder="1" applyAlignment="1" applyProtection="1">
      <alignment horizontal="right" vertical="center"/>
    </xf>
    <xf numFmtId="0" fontId="0" fillId="0" borderId="47" xfId="0" applyFont="1" applyBorder="1" applyProtection="1">
      <alignment vertical="center"/>
    </xf>
    <xf numFmtId="0" fontId="0" fillId="0" borderId="48" xfId="0" applyFont="1" applyBorder="1" applyProtection="1">
      <alignment vertical="center"/>
    </xf>
    <xf numFmtId="0" fontId="0" fillId="0" borderId="49" xfId="0" applyFont="1" applyBorder="1" applyAlignment="1" applyProtection="1">
      <alignment horizontal="right" vertical="center"/>
    </xf>
    <xf numFmtId="0" fontId="0" fillId="0" borderId="46" xfId="0" applyFont="1" applyBorder="1" applyProtection="1">
      <alignment vertical="center"/>
    </xf>
    <xf numFmtId="0" fontId="33" fillId="0" borderId="36" xfId="0" applyFont="1" applyBorder="1" applyProtection="1">
      <alignment vertical="center"/>
    </xf>
    <xf numFmtId="0" fontId="31" fillId="15" borderId="0" xfId="0" applyFont="1" applyFill="1" applyProtection="1">
      <alignment vertical="center"/>
    </xf>
    <xf numFmtId="0" fontId="0" fillId="15" borderId="0" xfId="0" applyFont="1" applyFill="1" applyProtection="1">
      <alignment vertical="center"/>
    </xf>
    <xf numFmtId="0" fontId="34" fillId="0" borderId="21" xfId="0" applyFont="1" applyBorder="1" applyAlignment="1" applyProtection="1">
      <alignment horizontal="right"/>
    </xf>
    <xf numFmtId="0" fontId="31" fillId="0" borderId="21" xfId="0" applyFont="1" applyBorder="1" applyAlignment="1" applyProtection="1"/>
    <xf numFmtId="0" fontId="0" fillId="0" borderId="0" xfId="0" applyFont="1" applyBorder="1" applyAlignment="1" applyProtection="1">
      <alignment vertical="center"/>
    </xf>
    <xf numFmtId="0" fontId="35" fillId="0" borderId="0" xfId="0" applyFont="1" applyProtection="1">
      <alignment vertical="center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6" fillId="0" borderId="51" xfId="0" applyFont="1" applyFill="1" applyBorder="1" applyAlignment="1" applyProtection="1">
      <alignment horizontal="center" vertical="center"/>
    </xf>
    <xf numFmtId="0" fontId="36" fillId="0" borderId="52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2" fillId="0" borderId="5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36" fillId="0" borderId="55" xfId="0" applyFont="1" applyFill="1" applyBorder="1" applyAlignment="1" applyProtection="1">
      <alignment horizontal="center" vertical="center"/>
    </xf>
    <xf numFmtId="0" fontId="36" fillId="0" borderId="56" xfId="0" applyFont="1" applyFill="1" applyBorder="1" applyAlignment="1" applyProtection="1">
      <alignment horizontal="center" vertical="center"/>
    </xf>
    <xf numFmtId="0" fontId="36" fillId="0" borderId="54" xfId="0" applyFont="1" applyFill="1" applyBorder="1" applyAlignment="1" applyProtection="1">
      <alignment horizontal="center" vertical="center"/>
    </xf>
    <xf numFmtId="0" fontId="36" fillId="0" borderId="57" xfId="0" applyFont="1" applyFill="1" applyBorder="1" applyAlignment="1" applyProtection="1">
      <alignment horizontal="left" vertical="center"/>
    </xf>
    <xf numFmtId="49" fontId="2" fillId="0" borderId="58" xfId="0" applyNumberFormat="1" applyFont="1" applyFill="1" applyBorder="1" applyAlignment="1" applyProtection="1">
      <alignment horizontal="center" vertical="center"/>
    </xf>
    <xf numFmtId="20" fontId="9" fillId="0" borderId="59" xfId="0" applyNumberFormat="1" applyFont="1" applyFill="1" applyBorder="1" applyAlignment="1" applyProtection="1">
      <alignment horizontal="center" vertical="center"/>
    </xf>
    <xf numFmtId="49" fontId="36" fillId="0" borderId="60" xfId="0" applyNumberFormat="1" applyFont="1" applyFill="1" applyBorder="1" applyAlignment="1" applyProtection="1">
      <alignment horizontal="center" vertical="center"/>
    </xf>
    <xf numFmtId="0" fontId="37" fillId="0" borderId="59" xfId="0" applyFont="1" applyFill="1" applyBorder="1" applyAlignment="1" applyProtection="1">
      <alignment horizontal="left" vertical="center"/>
    </xf>
    <xf numFmtId="20" fontId="36" fillId="0" borderId="59" xfId="0" applyNumberFormat="1" applyFont="1" applyFill="1" applyBorder="1" applyAlignment="1" applyProtection="1">
      <alignment horizontal="center" vertical="center"/>
    </xf>
    <xf numFmtId="0" fontId="36" fillId="0" borderId="6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36" fillId="0" borderId="61" xfId="0" applyFont="1" applyFill="1" applyBorder="1" applyAlignment="1" applyProtection="1">
      <alignment horizontal="center" vertical="center"/>
    </xf>
    <xf numFmtId="0" fontId="37" fillId="0" borderId="59" xfId="0" applyFont="1" applyFill="1" applyBorder="1" applyAlignment="1" applyProtection="1">
      <alignment horizontal="center" vertical="center"/>
    </xf>
    <xf numFmtId="0" fontId="36" fillId="0" borderId="59" xfId="0" applyFont="1" applyFill="1" applyBorder="1" applyAlignment="1" applyProtection="1">
      <alignment horizontal="center" vertical="center"/>
    </xf>
    <xf numFmtId="0" fontId="9" fillId="0" borderId="62" xfId="0" applyFont="1" applyFill="1" applyBorder="1" applyAlignment="1" applyProtection="1">
      <alignment horizontal="center" vertical="center"/>
    </xf>
    <xf numFmtId="0" fontId="37" fillId="0" borderId="62" xfId="0" applyFont="1" applyFill="1" applyBorder="1" applyAlignment="1" applyProtection="1">
      <alignment horizontal="center" vertical="center"/>
    </xf>
    <xf numFmtId="0" fontId="36" fillId="0" borderId="62" xfId="0" applyFont="1" applyFill="1" applyBorder="1" applyAlignment="1" applyProtection="1">
      <alignment horizontal="center" vertical="center"/>
    </xf>
    <xf numFmtId="0" fontId="36" fillId="0" borderId="63" xfId="0" applyFont="1" applyFill="1" applyBorder="1" applyAlignment="1" applyProtection="1">
      <alignment horizontal="center" vertical="center"/>
    </xf>
    <xf numFmtId="49" fontId="36" fillId="0" borderId="64" xfId="0" applyNumberFormat="1" applyFont="1" applyFill="1" applyBorder="1" applyAlignment="1" applyProtection="1">
      <alignment horizontal="center" vertical="center"/>
    </xf>
    <xf numFmtId="49" fontId="2" fillId="0" borderId="65" xfId="0" applyNumberFormat="1" applyFont="1" applyFill="1" applyBorder="1" applyAlignment="1" applyProtection="1">
      <alignment horizontal="center" vertical="center"/>
    </xf>
    <xf numFmtId="0" fontId="2" fillId="0" borderId="66" xfId="0" applyFont="1" applyFill="1" applyBorder="1" applyAlignment="1" applyProtection="1">
      <alignment horizontal="center" vertical="center"/>
    </xf>
    <xf numFmtId="0" fontId="2" fillId="0" borderId="67" xfId="0" applyFont="1" applyFill="1" applyBorder="1" applyAlignment="1" applyProtection="1">
      <alignment horizontal="center" vertical="center"/>
    </xf>
    <xf numFmtId="0" fontId="36" fillId="0" borderId="68" xfId="0" applyFont="1" applyFill="1" applyBorder="1" applyAlignment="1" applyProtection="1">
      <alignment horizontal="center" vertical="center"/>
    </xf>
    <xf numFmtId="0" fontId="36" fillId="0" borderId="69" xfId="0" applyFont="1" applyFill="1" applyBorder="1" applyAlignment="1" applyProtection="1">
      <alignment horizontal="center" vertical="center"/>
    </xf>
    <xf numFmtId="0" fontId="36" fillId="0" borderId="70" xfId="0" applyFont="1" applyFill="1" applyBorder="1" applyAlignment="1" applyProtection="1">
      <alignment horizontal="center" vertical="center"/>
    </xf>
    <xf numFmtId="0" fontId="36" fillId="0" borderId="71" xfId="0" applyFont="1" applyFill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49" fontId="31" fillId="15" borderId="0" xfId="0" applyNumberFormat="1" applyFont="1" applyFill="1" applyBorder="1" applyAlignment="1" applyProtection="1">
      <alignment horizontal="left" vertical="center"/>
    </xf>
    <xf numFmtId="0" fontId="0" fillId="0" borderId="72" xfId="0" applyFont="1" applyBorder="1" applyProtection="1">
      <alignment vertical="center"/>
    </xf>
    <xf numFmtId="0" fontId="31" fillId="0" borderId="44" xfId="0" applyFont="1" applyBorder="1" applyProtection="1">
      <alignment vertical="center"/>
    </xf>
    <xf numFmtId="0" fontId="31" fillId="0" borderId="40" xfId="0" applyFont="1" applyBorder="1" applyProtection="1">
      <alignment vertical="center"/>
    </xf>
    <xf numFmtId="0" fontId="31" fillId="0" borderId="49" xfId="0" applyFont="1" applyBorder="1" applyProtection="1">
      <alignment vertical="center"/>
    </xf>
    <xf numFmtId="0" fontId="0" fillId="0" borderId="28" xfId="0" applyFont="1" applyBorder="1" applyProtection="1">
      <alignment vertical="center"/>
    </xf>
    <xf numFmtId="0" fontId="0" fillId="0" borderId="73" xfId="0" applyFont="1" applyBorder="1" applyProtection="1">
      <alignment vertical="center"/>
    </xf>
    <xf numFmtId="0" fontId="0" fillId="0" borderId="74" xfId="0" applyFont="1" applyBorder="1" applyProtection="1">
      <alignment vertical="center"/>
    </xf>
    <xf numFmtId="0" fontId="0" fillId="0" borderId="75" xfId="0" applyFont="1" applyBorder="1" applyProtection="1">
      <alignment vertical="center"/>
    </xf>
    <xf numFmtId="0" fontId="0" fillId="0" borderId="36" xfId="0" applyFont="1" applyBorder="1" applyProtection="1">
      <alignment vertical="center"/>
    </xf>
    <xf numFmtId="0" fontId="0" fillId="0" borderId="30" xfId="0" applyFont="1" applyBorder="1" applyAlignment="1" applyProtection="1">
      <alignment horizontal="right" vertical="center"/>
    </xf>
    <xf numFmtId="0" fontId="0" fillId="0" borderId="31" xfId="0" applyFont="1" applyBorder="1" applyAlignment="1" applyProtection="1">
      <alignment horizontal="left" vertical="center"/>
    </xf>
    <xf numFmtId="0" fontId="0" fillId="0" borderId="14" xfId="0" applyFont="1" applyBorder="1" applyAlignment="1" applyProtection="1">
      <alignment horizontal="righ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74" xfId="0" applyFont="1" applyBorder="1" applyAlignment="1" applyProtection="1">
      <alignment vertical="center" wrapText="1"/>
    </xf>
    <xf numFmtId="0" fontId="0" fillId="0" borderId="32" xfId="0" applyFont="1" applyBorder="1" applyAlignment="1" applyProtection="1">
      <alignment vertical="center" wrapText="1"/>
    </xf>
    <xf numFmtId="0" fontId="0" fillId="0" borderId="33" xfId="0" applyFont="1" applyBorder="1" applyAlignment="1" applyProtection="1">
      <alignment horizontal="right" vertical="center"/>
    </xf>
    <xf numFmtId="0" fontId="0" fillId="0" borderId="34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8" fillId="0" borderId="0" xfId="0" applyFont="1" applyProtection="1">
      <alignment vertical="center"/>
    </xf>
    <xf numFmtId="0" fontId="0" fillId="0" borderId="31" xfId="0" applyFont="1" applyBorder="1" applyProtection="1">
      <alignment vertical="center"/>
      <protection locked="0"/>
    </xf>
    <xf numFmtId="0" fontId="0" fillId="0" borderId="76" xfId="0" applyFont="1" applyBorder="1" applyProtection="1">
      <alignment vertical="center"/>
      <protection locked="0"/>
    </xf>
    <xf numFmtId="0" fontId="0" fillId="0" borderId="10" xfId="0" applyFont="1" applyBorder="1" applyProtection="1">
      <alignment vertical="center"/>
      <protection locked="0"/>
    </xf>
    <xf numFmtId="0" fontId="0" fillId="0" borderId="34" xfId="0" applyFont="1" applyBorder="1" applyProtection="1">
      <alignment vertical="center"/>
      <protection locked="0"/>
    </xf>
    <xf numFmtId="5" fontId="0" fillId="0" borderId="12" xfId="0" applyNumberFormat="1" applyFont="1" applyBorder="1" applyProtection="1">
      <alignment vertical="center"/>
      <protection locked="0"/>
    </xf>
    <xf numFmtId="0" fontId="9" fillId="0" borderId="77" xfId="0" applyFont="1" applyBorder="1" applyProtection="1">
      <alignment vertical="center"/>
      <protection locked="0"/>
    </xf>
    <xf numFmtId="0" fontId="9" fillId="0" borderId="78" xfId="0" applyFont="1" applyBorder="1" applyProtection="1">
      <alignment vertical="center"/>
      <protection locked="0"/>
    </xf>
    <xf numFmtId="0" fontId="9" fillId="0" borderId="79" xfId="0" applyFont="1" applyBorder="1" applyProtection="1">
      <alignment vertical="center"/>
      <protection locked="0"/>
    </xf>
    <xf numFmtId="0" fontId="9" fillId="0" borderId="80" xfId="0" applyFont="1" applyBorder="1" applyProtection="1">
      <alignment vertical="center"/>
      <protection locked="0"/>
    </xf>
    <xf numFmtId="0" fontId="9" fillId="0" borderId="81" xfId="0" applyFont="1" applyBorder="1" applyProtection="1">
      <alignment vertical="center"/>
      <protection locked="0"/>
    </xf>
    <xf numFmtId="0" fontId="9" fillId="0" borderId="82" xfId="0" applyFont="1" applyBorder="1" applyProtection="1">
      <alignment vertical="center"/>
      <protection locked="0"/>
    </xf>
    <xf numFmtId="0" fontId="9" fillId="0" borderId="83" xfId="0" applyFont="1" applyBorder="1" applyProtection="1">
      <alignment vertical="center"/>
      <protection locked="0"/>
    </xf>
    <xf numFmtId="0" fontId="9" fillId="0" borderId="84" xfId="0" applyFont="1" applyBorder="1" applyProtection="1">
      <alignment vertical="center"/>
      <protection locked="0"/>
    </xf>
    <xf numFmtId="0" fontId="9" fillId="0" borderId="85" xfId="0" applyFont="1" applyBorder="1" applyProtection="1">
      <alignment vertical="center"/>
      <protection locked="0"/>
    </xf>
    <xf numFmtId="0" fontId="23" fillId="0" borderId="86" xfId="28" applyBorder="1" applyAlignment="1" applyProtection="1">
      <alignment vertical="center"/>
    </xf>
    <xf numFmtId="20" fontId="9" fillId="0" borderId="62" xfId="0" applyNumberFormat="1" applyFont="1" applyFill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9" fillId="0" borderId="72" xfId="0" applyFont="1" applyBorder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vertical="center" wrapText="1" shrinkToFit="1"/>
    </xf>
    <xf numFmtId="0" fontId="9" fillId="0" borderId="0" xfId="0" applyFont="1" applyProtection="1">
      <alignment vertical="center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horizontal="left" vertical="center"/>
    </xf>
    <xf numFmtId="0" fontId="0" fillId="0" borderId="87" xfId="0" applyFont="1" applyBorder="1" applyAlignment="1" applyProtection="1">
      <alignment horizontal="right" vertical="center" wrapText="1"/>
    </xf>
    <xf numFmtId="0" fontId="0" fillId="0" borderId="25" xfId="0" applyFont="1" applyBorder="1" applyAlignment="1" applyProtection="1">
      <alignment horizontal="right" vertical="center"/>
    </xf>
    <xf numFmtId="0" fontId="9" fillId="0" borderId="72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87" xfId="0" applyFont="1" applyBorder="1" applyAlignment="1" applyProtection="1">
      <alignment horizontal="center" vertical="center" wrapText="1"/>
    </xf>
    <xf numFmtId="0" fontId="0" fillId="0" borderId="88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left" vertical="center" wrapText="1"/>
    </xf>
    <xf numFmtId="0" fontId="9" fillId="0" borderId="89" xfId="0" applyFont="1" applyBorder="1" applyAlignment="1" applyProtection="1">
      <alignment horizontal="left" vertical="center" wrapText="1"/>
    </xf>
    <xf numFmtId="0" fontId="9" fillId="0" borderId="76" xfId="0" applyFont="1" applyBorder="1" applyAlignment="1" applyProtection="1">
      <alignment horizontal="left" vertical="center" wrapText="1"/>
    </xf>
    <xf numFmtId="0" fontId="39" fillId="0" borderId="44" xfId="0" applyFont="1" applyBorder="1" applyAlignment="1" applyProtection="1">
      <alignment horizontal="center" vertical="center"/>
    </xf>
    <xf numFmtId="0" fontId="39" fillId="0" borderId="30" xfId="0" applyFont="1" applyBorder="1" applyAlignment="1" applyProtection="1">
      <alignment horizontal="center" vertical="center"/>
    </xf>
    <xf numFmtId="0" fontId="39" fillId="0" borderId="31" xfId="0" applyFont="1" applyBorder="1" applyAlignment="1" applyProtection="1">
      <alignment horizontal="center" vertical="center"/>
    </xf>
    <xf numFmtId="0" fontId="9" fillId="0" borderId="49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left" vertical="center" wrapText="1"/>
    </xf>
    <xf numFmtId="0" fontId="9" fillId="0" borderId="48" xfId="0" applyFont="1" applyBorder="1" applyAlignment="1" applyProtection="1">
      <alignment horizontal="left" vertical="center" wrapText="1"/>
    </xf>
    <xf numFmtId="0" fontId="9" fillId="0" borderId="90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</xf>
    <xf numFmtId="0" fontId="9" fillId="0" borderId="43" xfId="0" applyFont="1" applyBorder="1" applyAlignment="1" applyProtection="1">
      <alignment horizontal="left" vertical="center" wrapText="1"/>
    </xf>
    <xf numFmtId="0" fontId="9" fillId="0" borderId="23" xfId="0" applyFont="1" applyBorder="1" applyAlignment="1" applyProtection="1">
      <alignment horizontal="left" vertical="center" wrapText="1"/>
    </xf>
    <xf numFmtId="0" fontId="36" fillId="0" borderId="91" xfId="0" applyFont="1" applyFill="1" applyBorder="1" applyAlignment="1" applyProtection="1">
      <alignment horizontal="center" vertical="center"/>
    </xf>
    <xf numFmtId="0" fontId="36" fillId="0" borderId="51" xfId="0" applyFont="1" applyFill="1" applyBorder="1" applyAlignment="1" applyProtection="1">
      <alignment horizontal="center" vertical="center"/>
    </xf>
    <xf numFmtId="0" fontId="31" fillId="0" borderId="36" xfId="0" applyFont="1" applyBorder="1" applyAlignment="1" applyProtection="1">
      <alignment horizontal="center" vertical="center"/>
    </xf>
    <xf numFmtId="0" fontId="31" fillId="0" borderId="23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0" fillId="0" borderId="73" xfId="0" applyFont="1" applyBorder="1" applyAlignment="1" applyProtection="1">
      <alignment horizontal="center" vertical="center"/>
    </xf>
    <xf numFmtId="0" fontId="9" fillId="0" borderId="92" xfId="0" applyFont="1" applyFill="1" applyBorder="1" applyAlignment="1" applyProtection="1">
      <alignment horizontal="center" vertical="center" wrapText="1"/>
    </xf>
    <xf numFmtId="0" fontId="9" fillId="0" borderId="93" xfId="0" applyFont="1" applyFill="1" applyBorder="1" applyAlignment="1" applyProtection="1">
      <alignment horizontal="center" vertical="center" wrapText="1"/>
    </xf>
    <xf numFmtId="0" fontId="9" fillId="0" borderId="94" xfId="0" applyFont="1" applyFill="1" applyBorder="1" applyAlignment="1" applyProtection="1">
      <alignment horizontal="center" vertical="center" wrapText="1"/>
    </xf>
    <xf numFmtId="0" fontId="9" fillId="0" borderId="95" xfId="0" applyFont="1" applyFill="1" applyBorder="1" applyAlignment="1" applyProtection="1">
      <alignment horizontal="center" vertical="center" wrapText="1"/>
    </xf>
    <xf numFmtId="0" fontId="9" fillId="0" borderId="96" xfId="0" applyFont="1" applyFill="1" applyBorder="1" applyAlignment="1" applyProtection="1">
      <alignment horizontal="center" vertical="center"/>
    </xf>
    <xf numFmtId="0" fontId="9" fillId="0" borderId="97" xfId="0" applyFont="1" applyFill="1" applyBorder="1" applyAlignment="1" applyProtection="1">
      <alignment horizontal="center" vertical="center"/>
    </xf>
    <xf numFmtId="20" fontId="9" fillId="0" borderId="94" xfId="0" applyNumberFormat="1" applyFont="1" applyFill="1" applyBorder="1" applyAlignment="1" applyProtection="1">
      <alignment horizontal="center" vertical="center" wrapText="1"/>
    </xf>
    <xf numFmtId="20" fontId="9" fillId="0" borderId="98" xfId="0" applyNumberFormat="1" applyFont="1" applyFill="1" applyBorder="1" applyAlignment="1" applyProtection="1">
      <alignment horizontal="center" vertical="center" wrapText="1"/>
    </xf>
    <xf numFmtId="0" fontId="2" fillId="0" borderId="99" xfId="0" applyFont="1" applyFill="1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/>
    </xf>
    <xf numFmtId="0" fontId="2" fillId="0" borderId="101" xfId="0" applyFont="1" applyFill="1" applyBorder="1" applyAlignment="1" applyProtection="1">
      <alignment horizontal="center" vertical="center"/>
    </xf>
    <xf numFmtId="0" fontId="2" fillId="0" borderId="102" xfId="0" applyFont="1" applyFill="1" applyBorder="1" applyAlignment="1" applyProtection="1">
      <alignment horizontal="center" vertical="center"/>
    </xf>
    <xf numFmtId="0" fontId="2" fillId="0" borderId="103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9" fillId="0" borderId="104" xfId="0" applyFont="1" applyBorder="1" applyAlignment="1" applyProtection="1">
      <alignment horizontal="left" vertical="center" wrapText="1"/>
    </xf>
    <xf numFmtId="0" fontId="0" fillId="0" borderId="32" xfId="0" applyFont="1" applyBorder="1" applyAlignment="1" applyProtection="1">
      <alignment horizontal="center" vertical="center"/>
    </xf>
    <xf numFmtId="0" fontId="0" fillId="0" borderId="105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9" fillId="0" borderId="106" xfId="0" applyFont="1" applyFill="1" applyBorder="1" applyAlignment="1" applyProtection="1">
      <alignment horizontal="center" vertical="center" wrapText="1"/>
    </xf>
    <xf numFmtId="0" fontId="9" fillId="0" borderId="107" xfId="0" applyFont="1" applyFill="1" applyBorder="1" applyAlignment="1" applyProtection="1">
      <alignment horizontal="center" vertical="center" wrapText="1"/>
    </xf>
    <xf numFmtId="0" fontId="0" fillId="0" borderId="108" xfId="0" applyFont="1" applyBorder="1" applyAlignment="1" applyProtection="1">
      <alignment horizontal="center" vertical="center"/>
    </xf>
    <xf numFmtId="0" fontId="9" fillId="0" borderId="109" xfId="0" applyFont="1" applyBorder="1" applyAlignment="1" applyProtection="1">
      <alignment horizontal="left" vertical="center" wrapText="1"/>
    </xf>
    <xf numFmtId="0" fontId="9" fillId="0" borderId="110" xfId="0" applyFont="1" applyFill="1" applyBorder="1" applyAlignment="1" applyProtection="1">
      <alignment horizontal="center" vertical="center"/>
    </xf>
    <xf numFmtId="0" fontId="9" fillId="0" borderId="111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74" xfId="0" applyFont="1" applyBorder="1" applyAlignment="1" applyProtection="1">
      <alignment horizontal="center" vertical="center"/>
    </xf>
    <xf numFmtId="0" fontId="0" fillId="0" borderId="75" xfId="0" applyFont="1" applyBorder="1" applyAlignment="1" applyProtection="1">
      <alignment horizontal="center" vertical="center"/>
    </xf>
    <xf numFmtId="0" fontId="31" fillId="0" borderId="43" xfId="0" applyFont="1" applyBorder="1" applyAlignment="1" applyProtection="1">
      <alignment horizontal="center" vertical="center"/>
    </xf>
    <xf numFmtId="0" fontId="0" fillId="0" borderId="112" xfId="0" applyFont="1" applyBorder="1" applyAlignment="1" applyProtection="1">
      <alignment horizontal="center" vertical="center"/>
    </xf>
    <xf numFmtId="0" fontId="0" fillId="0" borderId="113" xfId="0" applyFont="1" applyBorder="1" applyAlignment="1" applyProtection="1">
      <alignment horizontal="center" vertical="center"/>
    </xf>
    <xf numFmtId="0" fontId="0" fillId="0" borderId="36" xfId="0" applyFont="1" applyBorder="1" applyAlignment="1" applyProtection="1">
      <alignment horizontal="center" vertical="top" wrapText="1"/>
    </xf>
    <xf numFmtId="0" fontId="0" fillId="0" borderId="43" xfId="0" applyFont="1" applyBorder="1" applyAlignment="1" applyProtection="1">
      <alignment horizontal="center" vertical="top"/>
    </xf>
    <xf numFmtId="0" fontId="0" fillId="0" borderId="23" xfId="0" applyFont="1" applyBorder="1" applyAlignment="1" applyProtection="1">
      <alignment horizontal="center" vertical="top"/>
    </xf>
    <xf numFmtId="0" fontId="40" fillId="0" borderId="43" xfId="0" applyFont="1" applyBorder="1" applyAlignment="1" applyProtection="1">
      <alignment horizontal="left" vertical="center"/>
      <protection locked="0"/>
    </xf>
    <xf numFmtId="0" fontId="40" fillId="0" borderId="23" xfId="0" applyFont="1" applyBorder="1" applyAlignment="1" applyProtection="1">
      <alignment horizontal="left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1">
    <dxf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89</xdr:row>
      <xdr:rowOff>514350</xdr:rowOff>
    </xdr:from>
    <xdr:to>
      <xdr:col>10</xdr:col>
      <xdr:colOff>771525</xdr:colOff>
      <xdr:row>94</xdr:row>
      <xdr:rowOff>2162175</xdr:rowOff>
    </xdr:to>
    <xdr:grpSp>
      <xdr:nvGrpSpPr>
        <xdr:cNvPr id="3478" name="Group 1262"/>
        <xdr:cNvGrpSpPr>
          <a:grpSpLocks/>
        </xdr:cNvGrpSpPr>
      </xdr:nvGrpSpPr>
      <xdr:grpSpPr bwMode="auto">
        <a:xfrm>
          <a:off x="7172325" y="18716625"/>
          <a:ext cx="4229100" cy="2895600"/>
          <a:chOff x="0" y="0"/>
          <a:chExt cx="355" cy="197"/>
        </a:xfrm>
      </xdr:grpSpPr>
      <xdr:sp macro="" textlink="">
        <xdr:nvSpPr>
          <xdr:cNvPr id="3505" name="Rectangle 22"/>
          <xdr:cNvSpPr>
            <a:spLocks noChangeArrowheads="1"/>
          </xdr:cNvSpPr>
        </xdr:nvSpPr>
        <xdr:spPr bwMode="auto">
          <a:xfrm>
            <a:off x="17" y="26"/>
            <a:ext cx="320" cy="13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506" name="Rectangle 23"/>
          <xdr:cNvSpPr>
            <a:spLocks noChangeArrowheads="1"/>
          </xdr:cNvSpPr>
        </xdr:nvSpPr>
        <xdr:spPr bwMode="auto">
          <a:xfrm>
            <a:off x="17" y="26"/>
            <a:ext cx="320" cy="13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39" name="Text Box 26">
            <a:extLst>
              <a:ext uri="{FF2B5EF4-FFF2-40B4-BE49-F238E27FC236}">
                <a16:creationId xmlns="" xmlns:a16="http://schemas.microsoft.com/office/drawing/2014/main" id="{518EC634-2F69-4797-BD5C-F6F2602916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75"/>
            <a:ext cx="19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下手</a:t>
            </a:r>
          </a:p>
        </xdr:txBody>
      </xdr:sp>
      <xdr:sp macro="" textlink="">
        <xdr:nvSpPr>
          <xdr:cNvPr id="3340" name="Text Box 27">
            <a:extLst>
              <a:ext uri="{FF2B5EF4-FFF2-40B4-BE49-F238E27FC236}">
                <a16:creationId xmlns="" xmlns:a16="http://schemas.microsoft.com/office/drawing/2014/main" id="{7349992A-1F53-4D6C-B5BA-13380818A8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" y="75"/>
            <a:ext cx="19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上手</a:t>
            </a:r>
          </a:p>
        </xdr:txBody>
      </xdr:sp>
      <xdr:sp macro="" textlink="">
        <xdr:nvSpPr>
          <xdr:cNvPr id="3341" name="Text Box 28">
            <a:extLst>
              <a:ext uri="{FF2B5EF4-FFF2-40B4-BE49-F238E27FC236}">
                <a16:creationId xmlns="" xmlns:a16="http://schemas.microsoft.com/office/drawing/2014/main" id="{2A45CE34-5EF2-4841-8851-E8F38290CA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7" y="175"/>
            <a:ext cx="60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客席</a:t>
            </a:r>
          </a:p>
        </xdr:txBody>
      </xdr:sp>
      <xdr:grpSp>
        <xdr:nvGrpSpPr>
          <xdr:cNvPr id="3510" name="Group 1294"/>
          <xdr:cNvGrpSpPr>
            <a:grpSpLocks/>
          </xdr:cNvGrpSpPr>
        </xdr:nvGrpSpPr>
        <xdr:grpSpPr bwMode="auto">
          <a:xfrm>
            <a:off x="55" y="58"/>
            <a:ext cx="244" cy="101"/>
            <a:chOff x="0" y="0"/>
            <a:chExt cx="244" cy="101"/>
          </a:xfrm>
        </xdr:grpSpPr>
        <xdr:sp macro="" textlink="">
          <xdr:nvSpPr>
            <xdr:cNvPr id="3344" name="Text Box 24">
              <a:extLst>
                <a:ext uri="{FF2B5EF4-FFF2-40B4-BE49-F238E27FC236}">
                  <a16:creationId xmlns="" xmlns:a16="http://schemas.microsoft.com/office/drawing/2014/main" id="{2144EB9E-0E3B-46BF-9EFB-13BF206C21D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0" y="58"/>
              <a:ext cx="63" cy="43"/>
            </a:xfrm>
            <a:prstGeom prst="rect">
              <a:avLst/>
            </a:prstGeom>
            <a:solidFill>
              <a:srgbClr val="FFFFFF"/>
            </a:solidFill>
            <a:ln w="9525" cmpd="sng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【1】Vo</a:t>
              </a:r>
            </a:p>
            <a:p>
              <a:pPr algn="ctr" rtl="0">
                <a:lnSpc>
                  <a:spcPts val="10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イ譜ヴ楽ラ</a:t>
              </a:r>
            </a:p>
          </xdr:txBody>
        </xdr:sp>
        <xdr:sp macro="" textlink="">
          <xdr:nvSpPr>
            <xdr:cNvPr id="3345" name="Text Box 25">
              <a:extLst>
                <a:ext uri="{FF2B5EF4-FFF2-40B4-BE49-F238E27FC236}">
                  <a16:creationId xmlns="" xmlns:a16="http://schemas.microsoft.com/office/drawing/2014/main" id="{2962F2C7-2217-4C16-9F33-6D49C10C76B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" y="53"/>
              <a:ext cx="39" cy="48"/>
            </a:xfrm>
            <a:prstGeom prst="rect">
              <a:avLst/>
            </a:prstGeom>
            <a:solidFill>
              <a:srgbClr val="FFFFFF"/>
            </a:solidFill>
            <a:ln w="9525" cmpd="sng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【2】Cv</a:t>
              </a:r>
            </a:p>
            <a:p>
              <a:pPr algn="ctr" rtl="0">
                <a:lnSpc>
                  <a:spcPts val="10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イ譜ラ</a:t>
              </a:r>
            </a:p>
          </xdr:txBody>
        </xdr:sp>
        <xdr:sp macro="" textlink="">
          <xdr:nvSpPr>
            <xdr:cNvPr id="3346" name="Text Box 29">
              <a:extLst>
                <a:ext uri="{FF2B5EF4-FFF2-40B4-BE49-F238E27FC236}">
                  <a16:creationId xmlns="" xmlns:a16="http://schemas.microsoft.com/office/drawing/2014/main" id="{A21ED8FF-940A-4B99-881E-DFC27B069B3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9" y="53"/>
              <a:ext cx="41" cy="48"/>
            </a:xfrm>
            <a:prstGeom prst="rect">
              <a:avLst/>
            </a:prstGeom>
            <a:solidFill>
              <a:srgbClr val="FFFFFF"/>
            </a:solidFill>
            <a:ln w="9525" cmpd="sng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【3】Gt</a:t>
              </a:r>
            </a:p>
            <a:p>
              <a:pPr algn="ctr" rtl="0">
                <a:lnSpc>
                  <a:spcPts val="10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譜ラ</a:t>
              </a:r>
            </a:p>
          </xdr:txBody>
        </xdr:sp>
        <xdr:sp macro="" textlink="">
          <xdr:nvSpPr>
            <xdr:cNvPr id="3347" name="Text Box 30">
              <a:extLst>
                <a:ext uri="{FF2B5EF4-FFF2-40B4-BE49-F238E27FC236}">
                  <a16:creationId xmlns="" xmlns:a16="http://schemas.microsoft.com/office/drawing/2014/main" id="{964FCD68-2DB7-47E9-B762-EB80F310E05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53"/>
              <a:ext cx="33" cy="48"/>
            </a:xfrm>
            <a:prstGeom prst="rect">
              <a:avLst/>
            </a:prstGeom>
            <a:solidFill>
              <a:srgbClr val="FFFFFF"/>
            </a:solidFill>
            <a:ln w="9525" cmpd="sng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【4】B</a:t>
              </a:r>
            </a:p>
            <a:p>
              <a:pPr algn="ctr" rtl="0">
                <a:lnSpc>
                  <a:spcPts val="10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ラ</a:t>
              </a:r>
            </a:p>
          </xdr:txBody>
        </xdr:sp>
        <xdr:sp macro="" textlink="">
          <xdr:nvSpPr>
            <xdr:cNvPr id="3348" name="Text Box 31">
              <a:extLst>
                <a:ext uri="{FF2B5EF4-FFF2-40B4-BE49-F238E27FC236}">
                  <a16:creationId xmlns="" xmlns:a16="http://schemas.microsoft.com/office/drawing/2014/main" id="{E3ACD6E6-D729-4A93-AD32-C34DCDF020B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0" y="0"/>
              <a:ext cx="49" cy="38"/>
            </a:xfrm>
            <a:prstGeom prst="rect">
              <a:avLst/>
            </a:prstGeom>
            <a:solidFill>
              <a:srgbClr val="FFFFFF"/>
            </a:solidFill>
            <a:ln w="9525" cmpd="sng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【5】Sr</a:t>
              </a:r>
            </a:p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楽</a:t>
              </a:r>
            </a:p>
          </xdr:txBody>
        </xdr:sp>
        <xdr:sp macro="" textlink="">
          <xdr:nvSpPr>
            <xdr:cNvPr id="3349" name="Text Box 32">
              <a:extLst>
                <a:ext uri="{FF2B5EF4-FFF2-40B4-BE49-F238E27FC236}">
                  <a16:creationId xmlns="" xmlns:a16="http://schemas.microsoft.com/office/drawing/2014/main" id="{7026AE36-F73A-41B8-8739-958CD6334BD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" y="0"/>
              <a:ext cx="48" cy="38"/>
            </a:xfrm>
            <a:prstGeom prst="rect">
              <a:avLst/>
            </a:prstGeom>
            <a:solidFill>
              <a:srgbClr val="FFFFFF"/>
            </a:solidFill>
            <a:ln w="9525" cmpd="sng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【6】Perc</a:t>
              </a:r>
            </a:p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楽</a:t>
              </a:r>
            </a:p>
          </xdr:txBody>
        </xdr:sp>
        <xdr:sp macro="" textlink="">
          <xdr:nvSpPr>
            <xdr:cNvPr id="3350" name="Text Box 33">
              <a:extLst>
                <a:ext uri="{FF2B5EF4-FFF2-40B4-BE49-F238E27FC236}">
                  <a16:creationId xmlns="" xmlns:a16="http://schemas.microsoft.com/office/drawing/2014/main" id="{32CC34AB-F1E8-47D2-9E76-CD565BF24A6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5" y="0"/>
              <a:ext cx="46" cy="38"/>
            </a:xfrm>
            <a:prstGeom prst="rect">
              <a:avLst/>
            </a:prstGeom>
            <a:solidFill>
              <a:srgbClr val="FFFFFF"/>
            </a:solidFill>
            <a:ln w="9525" cmpd="sng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【7】Ds</a:t>
              </a:r>
            </a:p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楽</a:t>
              </a:r>
            </a:p>
          </xdr:txBody>
        </xdr:sp>
        <xdr:sp macro="" textlink="">
          <xdr:nvSpPr>
            <xdr:cNvPr id="3351" name="Text Box 34">
              <a:extLst>
                <a:ext uri="{FF2B5EF4-FFF2-40B4-BE49-F238E27FC236}">
                  <a16:creationId xmlns="" xmlns:a16="http://schemas.microsoft.com/office/drawing/2014/main" id="{C67CB210-135E-49E7-AE52-D443E604881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3" y="0"/>
              <a:ext cx="52" cy="38"/>
            </a:xfrm>
            <a:prstGeom prst="rect">
              <a:avLst/>
            </a:prstGeom>
            <a:solidFill>
              <a:srgbClr val="FFFFFF"/>
            </a:solidFill>
            <a:ln w="9525" cmpd="sng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【8】perc</a:t>
              </a:r>
            </a:p>
            <a:p>
              <a:pPr algn="ctr" rtl="0">
                <a:lnSpc>
                  <a:spcPts val="11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楽</a:t>
              </a:r>
            </a:p>
          </xdr:txBody>
        </xdr:sp>
      </xdr:grpSp>
      <xdr:sp macro="" textlink="">
        <xdr:nvSpPr>
          <xdr:cNvPr id="3343" name="Text Box 21">
            <a:extLst>
              <a:ext uri="{FF2B5EF4-FFF2-40B4-BE49-F238E27FC236}">
                <a16:creationId xmlns="" xmlns:a16="http://schemas.microsoft.com/office/drawing/2014/main" id="{AA5A1C5B-BAFE-43AE-842A-95B7E6A710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" y="0"/>
            <a:ext cx="51" cy="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27432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FF00FF"/>
                </a:solidFill>
                <a:latin typeface="HGP創英角ｺﾞｼｯｸUB"/>
                <a:ea typeface="HGP創英角ｺﾞｼｯｸUB"/>
              </a:rPr>
              <a:t>【記入例】</a:t>
            </a:r>
          </a:p>
        </xdr:txBody>
      </xdr:sp>
    </xdr:grpSp>
    <xdr:clientData/>
  </xdr:twoCellAnchor>
  <xdr:twoCellAnchor>
    <xdr:from>
      <xdr:col>0</xdr:col>
      <xdr:colOff>285750</xdr:colOff>
      <xdr:row>94</xdr:row>
      <xdr:rowOff>76200</xdr:rowOff>
    </xdr:from>
    <xdr:to>
      <xdr:col>5</xdr:col>
      <xdr:colOff>628650</xdr:colOff>
      <xdr:row>94</xdr:row>
      <xdr:rowOff>2162175</xdr:rowOff>
    </xdr:to>
    <xdr:grpSp>
      <xdr:nvGrpSpPr>
        <xdr:cNvPr id="3479" name="Group 1263"/>
        <xdr:cNvGrpSpPr>
          <a:grpSpLocks/>
        </xdr:cNvGrpSpPr>
      </xdr:nvGrpSpPr>
      <xdr:grpSpPr bwMode="auto">
        <a:xfrm>
          <a:off x="285750" y="19526250"/>
          <a:ext cx="5534025" cy="2085975"/>
          <a:chOff x="0" y="0"/>
          <a:chExt cx="586" cy="220"/>
        </a:xfrm>
      </xdr:grpSpPr>
      <xdr:sp macro="" textlink="">
        <xdr:nvSpPr>
          <xdr:cNvPr id="3501" name="Rectangle 26"/>
          <xdr:cNvSpPr>
            <a:spLocks noChangeArrowheads="1"/>
          </xdr:cNvSpPr>
        </xdr:nvSpPr>
        <xdr:spPr bwMode="auto">
          <a:xfrm>
            <a:off x="35" y="0"/>
            <a:ext cx="518" cy="19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34" name="Text Box 27">
            <a:extLst>
              <a:ext uri="{FF2B5EF4-FFF2-40B4-BE49-F238E27FC236}">
                <a16:creationId xmlns="" xmlns:a16="http://schemas.microsoft.com/office/drawing/2014/main" id="{363907A6-0C31-4928-967B-41C83EFE9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0" y="200"/>
            <a:ext cx="48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27432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</a:rPr>
              <a:t>客席側</a:t>
            </a:r>
          </a:p>
        </xdr:txBody>
      </xdr:sp>
      <xdr:sp macro="" textlink="">
        <xdr:nvSpPr>
          <xdr:cNvPr id="3335" name="Text Box 28">
            <a:extLst>
              <a:ext uri="{FF2B5EF4-FFF2-40B4-BE49-F238E27FC236}">
                <a16:creationId xmlns="" xmlns:a16="http://schemas.microsoft.com/office/drawing/2014/main" id="{5716ED25-43F4-4B4A-9FE6-AB329F83D4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76"/>
            <a:ext cx="21" cy="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wordArtVertRtl" wrap="none" lIns="0" tIns="0" rIns="27432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下手</a:t>
            </a:r>
          </a:p>
        </xdr:txBody>
      </xdr:sp>
      <xdr:sp macro="" textlink="">
        <xdr:nvSpPr>
          <xdr:cNvPr id="3336" name="Text Box 29">
            <a:extLst>
              <a:ext uri="{FF2B5EF4-FFF2-40B4-BE49-F238E27FC236}">
                <a16:creationId xmlns="" xmlns:a16="http://schemas.microsoft.com/office/drawing/2014/main" id="{211FEDDC-7C37-44DD-98DE-241068F5C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5" y="76"/>
            <a:ext cx="21" cy="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wordArtVertRtl" wrap="none" lIns="0" tIns="0" rIns="27432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上手</a:t>
            </a:r>
          </a:p>
        </xdr:txBody>
      </xdr:sp>
    </xdr:grpSp>
    <xdr:clientData/>
  </xdr:twoCellAnchor>
  <xdr:twoCellAnchor>
    <xdr:from>
      <xdr:col>3</xdr:col>
      <xdr:colOff>809625</xdr:colOff>
      <xdr:row>101</xdr:row>
      <xdr:rowOff>123825</xdr:rowOff>
    </xdr:from>
    <xdr:to>
      <xdr:col>4</xdr:col>
      <xdr:colOff>361950</xdr:colOff>
      <xdr:row>104</xdr:row>
      <xdr:rowOff>38100</xdr:rowOff>
    </xdr:to>
    <xdr:sp macro="" textlink="">
      <xdr:nvSpPr>
        <xdr:cNvPr id="3312" name="Rectangle 36">
          <a:extLst>
            <a:ext uri="{FF2B5EF4-FFF2-40B4-BE49-F238E27FC236}">
              <a16:creationId xmlns="" xmlns:a16="http://schemas.microsoft.com/office/drawing/2014/main" id="{67985D4A-C5ED-4836-8214-F957715E148F}"/>
            </a:ext>
          </a:extLst>
        </xdr:cNvPr>
        <xdr:cNvSpPr>
          <a:spLocks noChangeArrowheads="1"/>
        </xdr:cNvSpPr>
      </xdr:nvSpPr>
      <xdr:spPr bwMode="auto">
        <a:xfrm>
          <a:off x="3952875" y="23174325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4</xdr:col>
      <xdr:colOff>533400</xdr:colOff>
      <xdr:row>101</xdr:row>
      <xdr:rowOff>133350</xdr:rowOff>
    </xdr:from>
    <xdr:to>
      <xdr:col>5</xdr:col>
      <xdr:colOff>85725</xdr:colOff>
      <xdr:row>104</xdr:row>
      <xdr:rowOff>47625</xdr:rowOff>
    </xdr:to>
    <xdr:sp macro="" textlink="">
      <xdr:nvSpPr>
        <xdr:cNvPr id="3313" name="Rectangle 37">
          <a:extLst>
            <a:ext uri="{FF2B5EF4-FFF2-40B4-BE49-F238E27FC236}">
              <a16:creationId xmlns="" xmlns:a16="http://schemas.microsoft.com/office/drawing/2014/main" id="{292F0B58-7F81-48FC-B802-61CBB70EA773}"/>
            </a:ext>
          </a:extLst>
        </xdr:cNvPr>
        <xdr:cNvSpPr>
          <a:spLocks noChangeArrowheads="1"/>
        </xdr:cNvSpPr>
      </xdr:nvSpPr>
      <xdr:spPr bwMode="auto">
        <a:xfrm>
          <a:off x="4724400" y="23183850"/>
          <a:ext cx="552450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0</xdr:col>
      <xdr:colOff>104775</xdr:colOff>
      <xdr:row>104</xdr:row>
      <xdr:rowOff>133350</xdr:rowOff>
    </xdr:from>
    <xdr:to>
      <xdr:col>0</xdr:col>
      <xdr:colOff>704850</xdr:colOff>
      <xdr:row>107</xdr:row>
      <xdr:rowOff>47625</xdr:rowOff>
    </xdr:to>
    <xdr:sp macro="" textlink="">
      <xdr:nvSpPr>
        <xdr:cNvPr id="3314" name="Rectangle 40">
          <a:extLst>
            <a:ext uri="{FF2B5EF4-FFF2-40B4-BE49-F238E27FC236}">
              <a16:creationId xmlns="" xmlns:a16="http://schemas.microsoft.com/office/drawing/2014/main" id="{CD31CD14-97EA-4369-8E17-904B40386DF4}"/>
            </a:ext>
          </a:extLst>
        </xdr:cNvPr>
        <xdr:cNvSpPr>
          <a:spLocks noChangeArrowheads="1"/>
        </xdr:cNvSpPr>
      </xdr:nvSpPr>
      <xdr:spPr bwMode="auto">
        <a:xfrm>
          <a:off x="104775" y="23698200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0</xdr:col>
      <xdr:colOff>866775</xdr:colOff>
      <xdr:row>104</xdr:row>
      <xdr:rowOff>142875</xdr:rowOff>
    </xdr:from>
    <xdr:to>
      <xdr:col>1</xdr:col>
      <xdr:colOff>419100</xdr:colOff>
      <xdr:row>107</xdr:row>
      <xdr:rowOff>57150</xdr:rowOff>
    </xdr:to>
    <xdr:sp macro="" textlink="">
      <xdr:nvSpPr>
        <xdr:cNvPr id="3315" name="Rectangle 41">
          <a:extLst>
            <a:ext uri="{FF2B5EF4-FFF2-40B4-BE49-F238E27FC236}">
              <a16:creationId xmlns="" xmlns:a16="http://schemas.microsoft.com/office/drawing/2014/main" id="{0EBE2499-2EEE-4C73-A81C-3145FF3E99EB}"/>
            </a:ext>
          </a:extLst>
        </xdr:cNvPr>
        <xdr:cNvSpPr>
          <a:spLocks noChangeArrowheads="1"/>
        </xdr:cNvSpPr>
      </xdr:nvSpPr>
      <xdr:spPr bwMode="auto">
        <a:xfrm>
          <a:off x="866775" y="23707725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1</xdr:col>
      <xdr:colOff>590550</xdr:colOff>
      <xdr:row>104</xdr:row>
      <xdr:rowOff>133350</xdr:rowOff>
    </xdr:from>
    <xdr:to>
      <xdr:col>2</xdr:col>
      <xdr:colOff>142875</xdr:colOff>
      <xdr:row>107</xdr:row>
      <xdr:rowOff>47625</xdr:rowOff>
    </xdr:to>
    <xdr:sp macro="" textlink="">
      <xdr:nvSpPr>
        <xdr:cNvPr id="3316" name="Rectangle 42">
          <a:extLst>
            <a:ext uri="{FF2B5EF4-FFF2-40B4-BE49-F238E27FC236}">
              <a16:creationId xmlns="" xmlns:a16="http://schemas.microsoft.com/office/drawing/2014/main" id="{4A300421-7B7D-4336-AE29-F93D36D447C7}"/>
            </a:ext>
          </a:extLst>
        </xdr:cNvPr>
        <xdr:cNvSpPr>
          <a:spLocks noChangeArrowheads="1"/>
        </xdr:cNvSpPr>
      </xdr:nvSpPr>
      <xdr:spPr bwMode="auto">
        <a:xfrm>
          <a:off x="1638300" y="23698200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2</xdr:col>
      <xdr:colOff>314325</xdr:colOff>
      <xdr:row>104</xdr:row>
      <xdr:rowOff>133350</xdr:rowOff>
    </xdr:from>
    <xdr:to>
      <xdr:col>2</xdr:col>
      <xdr:colOff>914400</xdr:colOff>
      <xdr:row>107</xdr:row>
      <xdr:rowOff>47625</xdr:rowOff>
    </xdr:to>
    <xdr:sp macro="" textlink="">
      <xdr:nvSpPr>
        <xdr:cNvPr id="3317" name="Rectangle 43">
          <a:extLst>
            <a:ext uri="{FF2B5EF4-FFF2-40B4-BE49-F238E27FC236}">
              <a16:creationId xmlns="" xmlns:a16="http://schemas.microsoft.com/office/drawing/2014/main" id="{A4CAC4FA-BE96-4BFB-89E0-C4528D05C145}"/>
            </a:ext>
          </a:extLst>
        </xdr:cNvPr>
        <xdr:cNvSpPr>
          <a:spLocks noChangeArrowheads="1"/>
        </xdr:cNvSpPr>
      </xdr:nvSpPr>
      <xdr:spPr bwMode="auto">
        <a:xfrm>
          <a:off x="2409825" y="23698200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3</xdr:col>
      <xdr:colOff>38100</xdr:colOff>
      <xdr:row>104</xdr:row>
      <xdr:rowOff>133350</xdr:rowOff>
    </xdr:from>
    <xdr:to>
      <xdr:col>3</xdr:col>
      <xdr:colOff>638175</xdr:colOff>
      <xdr:row>107</xdr:row>
      <xdr:rowOff>47625</xdr:rowOff>
    </xdr:to>
    <xdr:sp macro="" textlink="">
      <xdr:nvSpPr>
        <xdr:cNvPr id="3318" name="Rectangle 44">
          <a:extLst>
            <a:ext uri="{FF2B5EF4-FFF2-40B4-BE49-F238E27FC236}">
              <a16:creationId xmlns="" xmlns:a16="http://schemas.microsoft.com/office/drawing/2014/main" id="{C7F50CF6-73DE-4579-B2AD-715162581A41}"/>
            </a:ext>
          </a:extLst>
        </xdr:cNvPr>
        <xdr:cNvSpPr>
          <a:spLocks noChangeArrowheads="1"/>
        </xdr:cNvSpPr>
      </xdr:nvSpPr>
      <xdr:spPr bwMode="auto">
        <a:xfrm>
          <a:off x="3181350" y="23698200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3</xdr:col>
      <xdr:colOff>809625</xdr:colOff>
      <xdr:row>104</xdr:row>
      <xdr:rowOff>133350</xdr:rowOff>
    </xdr:from>
    <xdr:to>
      <xdr:col>4</xdr:col>
      <xdr:colOff>361950</xdr:colOff>
      <xdr:row>107</xdr:row>
      <xdr:rowOff>47625</xdr:rowOff>
    </xdr:to>
    <xdr:sp macro="" textlink="">
      <xdr:nvSpPr>
        <xdr:cNvPr id="3319" name="Rectangle 45">
          <a:extLst>
            <a:ext uri="{FF2B5EF4-FFF2-40B4-BE49-F238E27FC236}">
              <a16:creationId xmlns="" xmlns:a16="http://schemas.microsoft.com/office/drawing/2014/main" id="{6B21AABB-0BB8-4C29-9C07-40B194A96416}"/>
            </a:ext>
          </a:extLst>
        </xdr:cNvPr>
        <xdr:cNvSpPr>
          <a:spLocks noChangeArrowheads="1"/>
        </xdr:cNvSpPr>
      </xdr:nvSpPr>
      <xdr:spPr bwMode="auto">
        <a:xfrm>
          <a:off x="3952875" y="23698200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4</xdr:col>
      <xdr:colOff>533400</xdr:colOff>
      <xdr:row>104</xdr:row>
      <xdr:rowOff>142875</xdr:rowOff>
    </xdr:from>
    <xdr:to>
      <xdr:col>5</xdr:col>
      <xdr:colOff>85725</xdr:colOff>
      <xdr:row>107</xdr:row>
      <xdr:rowOff>57150</xdr:rowOff>
    </xdr:to>
    <xdr:sp macro="" textlink="">
      <xdr:nvSpPr>
        <xdr:cNvPr id="3320" name="Rectangle 46">
          <a:extLst>
            <a:ext uri="{FF2B5EF4-FFF2-40B4-BE49-F238E27FC236}">
              <a16:creationId xmlns="" xmlns:a16="http://schemas.microsoft.com/office/drawing/2014/main" id="{F5F13F10-CC59-4559-92F7-BFFF6994BB53}"/>
            </a:ext>
          </a:extLst>
        </xdr:cNvPr>
        <xdr:cNvSpPr>
          <a:spLocks noChangeArrowheads="1"/>
        </xdr:cNvSpPr>
      </xdr:nvSpPr>
      <xdr:spPr bwMode="auto">
        <a:xfrm>
          <a:off x="4724400" y="23707725"/>
          <a:ext cx="552450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0</xdr:col>
      <xdr:colOff>104775</xdr:colOff>
      <xdr:row>107</xdr:row>
      <xdr:rowOff>123825</xdr:rowOff>
    </xdr:from>
    <xdr:to>
      <xdr:col>0</xdr:col>
      <xdr:colOff>704850</xdr:colOff>
      <xdr:row>110</xdr:row>
      <xdr:rowOff>38100</xdr:rowOff>
    </xdr:to>
    <xdr:sp macro="" textlink="">
      <xdr:nvSpPr>
        <xdr:cNvPr id="3321" name="Rectangle 48">
          <a:extLst>
            <a:ext uri="{FF2B5EF4-FFF2-40B4-BE49-F238E27FC236}">
              <a16:creationId xmlns="" xmlns:a16="http://schemas.microsoft.com/office/drawing/2014/main" id="{9F15002C-BCA5-46D1-819C-9C132124E396}"/>
            </a:ext>
          </a:extLst>
        </xdr:cNvPr>
        <xdr:cNvSpPr>
          <a:spLocks noChangeArrowheads="1"/>
        </xdr:cNvSpPr>
      </xdr:nvSpPr>
      <xdr:spPr bwMode="auto">
        <a:xfrm>
          <a:off x="104775" y="24203025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0</xdr:col>
      <xdr:colOff>866775</xdr:colOff>
      <xdr:row>107</xdr:row>
      <xdr:rowOff>133350</xdr:rowOff>
    </xdr:from>
    <xdr:to>
      <xdr:col>1</xdr:col>
      <xdr:colOff>419100</xdr:colOff>
      <xdr:row>110</xdr:row>
      <xdr:rowOff>47625</xdr:rowOff>
    </xdr:to>
    <xdr:sp macro="" textlink="">
      <xdr:nvSpPr>
        <xdr:cNvPr id="3322" name="Rectangle 49">
          <a:extLst>
            <a:ext uri="{FF2B5EF4-FFF2-40B4-BE49-F238E27FC236}">
              <a16:creationId xmlns="" xmlns:a16="http://schemas.microsoft.com/office/drawing/2014/main" id="{4D335751-498C-418E-91DE-5092C496455C}"/>
            </a:ext>
          </a:extLst>
        </xdr:cNvPr>
        <xdr:cNvSpPr>
          <a:spLocks noChangeArrowheads="1"/>
        </xdr:cNvSpPr>
      </xdr:nvSpPr>
      <xdr:spPr bwMode="auto">
        <a:xfrm>
          <a:off x="866775" y="24212550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1</xdr:col>
      <xdr:colOff>590550</xdr:colOff>
      <xdr:row>107</xdr:row>
      <xdr:rowOff>123825</xdr:rowOff>
    </xdr:from>
    <xdr:to>
      <xdr:col>2</xdr:col>
      <xdr:colOff>142875</xdr:colOff>
      <xdr:row>110</xdr:row>
      <xdr:rowOff>38100</xdr:rowOff>
    </xdr:to>
    <xdr:sp macro="" textlink="">
      <xdr:nvSpPr>
        <xdr:cNvPr id="3323" name="Rectangle 50">
          <a:extLst>
            <a:ext uri="{FF2B5EF4-FFF2-40B4-BE49-F238E27FC236}">
              <a16:creationId xmlns="" xmlns:a16="http://schemas.microsoft.com/office/drawing/2014/main" id="{E2389793-F347-4E8D-9A12-74D7295DB6E4}"/>
            </a:ext>
          </a:extLst>
        </xdr:cNvPr>
        <xdr:cNvSpPr>
          <a:spLocks noChangeArrowheads="1"/>
        </xdr:cNvSpPr>
      </xdr:nvSpPr>
      <xdr:spPr bwMode="auto">
        <a:xfrm>
          <a:off x="1638300" y="24203025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2</xdr:col>
      <xdr:colOff>314325</xdr:colOff>
      <xdr:row>107</xdr:row>
      <xdr:rowOff>123825</xdr:rowOff>
    </xdr:from>
    <xdr:to>
      <xdr:col>2</xdr:col>
      <xdr:colOff>914400</xdr:colOff>
      <xdr:row>110</xdr:row>
      <xdr:rowOff>38100</xdr:rowOff>
    </xdr:to>
    <xdr:sp macro="" textlink="">
      <xdr:nvSpPr>
        <xdr:cNvPr id="3324" name="Rectangle 51">
          <a:extLst>
            <a:ext uri="{FF2B5EF4-FFF2-40B4-BE49-F238E27FC236}">
              <a16:creationId xmlns="" xmlns:a16="http://schemas.microsoft.com/office/drawing/2014/main" id="{2DB5FF7A-5935-41E7-B3FE-25DD61E9695D}"/>
            </a:ext>
          </a:extLst>
        </xdr:cNvPr>
        <xdr:cNvSpPr>
          <a:spLocks noChangeArrowheads="1"/>
        </xdr:cNvSpPr>
      </xdr:nvSpPr>
      <xdr:spPr bwMode="auto">
        <a:xfrm>
          <a:off x="2409825" y="24203025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3</xdr:col>
      <xdr:colOff>38100</xdr:colOff>
      <xdr:row>107</xdr:row>
      <xdr:rowOff>123825</xdr:rowOff>
    </xdr:from>
    <xdr:to>
      <xdr:col>3</xdr:col>
      <xdr:colOff>638175</xdr:colOff>
      <xdr:row>110</xdr:row>
      <xdr:rowOff>38100</xdr:rowOff>
    </xdr:to>
    <xdr:sp macro="" textlink="">
      <xdr:nvSpPr>
        <xdr:cNvPr id="3325" name="Rectangle 52">
          <a:extLst>
            <a:ext uri="{FF2B5EF4-FFF2-40B4-BE49-F238E27FC236}">
              <a16:creationId xmlns="" xmlns:a16="http://schemas.microsoft.com/office/drawing/2014/main" id="{66D4A3E8-0809-4B1C-8E1F-FDB296E950BB}"/>
            </a:ext>
          </a:extLst>
        </xdr:cNvPr>
        <xdr:cNvSpPr>
          <a:spLocks noChangeArrowheads="1"/>
        </xdr:cNvSpPr>
      </xdr:nvSpPr>
      <xdr:spPr bwMode="auto">
        <a:xfrm>
          <a:off x="3181350" y="24203025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3</xdr:col>
      <xdr:colOff>809625</xdr:colOff>
      <xdr:row>107</xdr:row>
      <xdr:rowOff>123825</xdr:rowOff>
    </xdr:from>
    <xdr:to>
      <xdr:col>4</xdr:col>
      <xdr:colOff>361950</xdr:colOff>
      <xdr:row>110</xdr:row>
      <xdr:rowOff>38100</xdr:rowOff>
    </xdr:to>
    <xdr:sp macro="" textlink="">
      <xdr:nvSpPr>
        <xdr:cNvPr id="3326" name="Rectangle 53">
          <a:extLst>
            <a:ext uri="{FF2B5EF4-FFF2-40B4-BE49-F238E27FC236}">
              <a16:creationId xmlns="" xmlns:a16="http://schemas.microsoft.com/office/drawing/2014/main" id="{C8A62A96-9282-4FF4-9B44-460B6BD87C50}"/>
            </a:ext>
          </a:extLst>
        </xdr:cNvPr>
        <xdr:cNvSpPr>
          <a:spLocks noChangeArrowheads="1"/>
        </xdr:cNvSpPr>
      </xdr:nvSpPr>
      <xdr:spPr bwMode="auto">
        <a:xfrm>
          <a:off x="3952875" y="24203025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4</xdr:col>
      <xdr:colOff>533400</xdr:colOff>
      <xdr:row>107</xdr:row>
      <xdr:rowOff>133350</xdr:rowOff>
    </xdr:from>
    <xdr:to>
      <xdr:col>5</xdr:col>
      <xdr:colOff>85725</xdr:colOff>
      <xdr:row>110</xdr:row>
      <xdr:rowOff>47625</xdr:rowOff>
    </xdr:to>
    <xdr:sp macro="" textlink="">
      <xdr:nvSpPr>
        <xdr:cNvPr id="3327" name="Rectangle 54">
          <a:extLst>
            <a:ext uri="{FF2B5EF4-FFF2-40B4-BE49-F238E27FC236}">
              <a16:creationId xmlns="" xmlns:a16="http://schemas.microsoft.com/office/drawing/2014/main" id="{8EF1323A-C081-4098-97AE-159BA2032ACF}"/>
            </a:ext>
          </a:extLst>
        </xdr:cNvPr>
        <xdr:cNvSpPr>
          <a:spLocks noChangeArrowheads="1"/>
        </xdr:cNvSpPr>
      </xdr:nvSpPr>
      <xdr:spPr bwMode="auto">
        <a:xfrm>
          <a:off x="4724400" y="24212550"/>
          <a:ext cx="552450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0</xdr:col>
      <xdr:colOff>104775</xdr:colOff>
      <xdr:row>101</xdr:row>
      <xdr:rowOff>133350</xdr:rowOff>
    </xdr:from>
    <xdr:to>
      <xdr:col>0</xdr:col>
      <xdr:colOff>704850</xdr:colOff>
      <xdr:row>104</xdr:row>
      <xdr:rowOff>47625</xdr:rowOff>
    </xdr:to>
    <xdr:sp macro="" textlink="">
      <xdr:nvSpPr>
        <xdr:cNvPr id="3328" name="Rectangle 40">
          <a:extLst>
            <a:ext uri="{FF2B5EF4-FFF2-40B4-BE49-F238E27FC236}">
              <a16:creationId xmlns="" xmlns:a16="http://schemas.microsoft.com/office/drawing/2014/main" id="{6D6DCB31-CA81-43CC-A712-B0E29CEBE99F}"/>
            </a:ext>
          </a:extLst>
        </xdr:cNvPr>
        <xdr:cNvSpPr>
          <a:spLocks noChangeArrowheads="1"/>
        </xdr:cNvSpPr>
      </xdr:nvSpPr>
      <xdr:spPr bwMode="auto">
        <a:xfrm>
          <a:off x="104775" y="23183850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0</xdr:col>
      <xdr:colOff>866775</xdr:colOff>
      <xdr:row>101</xdr:row>
      <xdr:rowOff>142875</xdr:rowOff>
    </xdr:from>
    <xdr:to>
      <xdr:col>1</xdr:col>
      <xdr:colOff>419100</xdr:colOff>
      <xdr:row>104</xdr:row>
      <xdr:rowOff>57150</xdr:rowOff>
    </xdr:to>
    <xdr:sp macro="" textlink="">
      <xdr:nvSpPr>
        <xdr:cNvPr id="3329" name="Rectangle 41">
          <a:extLst>
            <a:ext uri="{FF2B5EF4-FFF2-40B4-BE49-F238E27FC236}">
              <a16:creationId xmlns="" xmlns:a16="http://schemas.microsoft.com/office/drawing/2014/main" id="{B7481FD6-1D2D-4BDF-A4A8-CFEC887503AD}"/>
            </a:ext>
          </a:extLst>
        </xdr:cNvPr>
        <xdr:cNvSpPr>
          <a:spLocks noChangeArrowheads="1"/>
        </xdr:cNvSpPr>
      </xdr:nvSpPr>
      <xdr:spPr bwMode="auto">
        <a:xfrm>
          <a:off x="866775" y="23193375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1</xdr:col>
      <xdr:colOff>590550</xdr:colOff>
      <xdr:row>101</xdr:row>
      <xdr:rowOff>133350</xdr:rowOff>
    </xdr:from>
    <xdr:to>
      <xdr:col>2</xdr:col>
      <xdr:colOff>142875</xdr:colOff>
      <xdr:row>104</xdr:row>
      <xdr:rowOff>47625</xdr:rowOff>
    </xdr:to>
    <xdr:sp macro="" textlink="">
      <xdr:nvSpPr>
        <xdr:cNvPr id="3330" name="Rectangle 42">
          <a:extLst>
            <a:ext uri="{FF2B5EF4-FFF2-40B4-BE49-F238E27FC236}">
              <a16:creationId xmlns="" xmlns:a16="http://schemas.microsoft.com/office/drawing/2014/main" id="{BB1C62F1-58DE-455A-9B52-084A5CCA5024}"/>
            </a:ext>
          </a:extLst>
        </xdr:cNvPr>
        <xdr:cNvSpPr>
          <a:spLocks noChangeArrowheads="1"/>
        </xdr:cNvSpPr>
      </xdr:nvSpPr>
      <xdr:spPr bwMode="auto">
        <a:xfrm>
          <a:off x="1638300" y="23183850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2</xdr:col>
      <xdr:colOff>314325</xdr:colOff>
      <xdr:row>101</xdr:row>
      <xdr:rowOff>133350</xdr:rowOff>
    </xdr:from>
    <xdr:to>
      <xdr:col>2</xdr:col>
      <xdr:colOff>914400</xdr:colOff>
      <xdr:row>104</xdr:row>
      <xdr:rowOff>47625</xdr:rowOff>
    </xdr:to>
    <xdr:sp macro="" textlink="">
      <xdr:nvSpPr>
        <xdr:cNvPr id="3331" name="Rectangle 43">
          <a:extLst>
            <a:ext uri="{FF2B5EF4-FFF2-40B4-BE49-F238E27FC236}">
              <a16:creationId xmlns="" xmlns:a16="http://schemas.microsoft.com/office/drawing/2014/main" id="{C511F8F8-F9F1-4E40-BE1E-F0583A76553B}"/>
            </a:ext>
          </a:extLst>
        </xdr:cNvPr>
        <xdr:cNvSpPr>
          <a:spLocks noChangeArrowheads="1"/>
        </xdr:cNvSpPr>
      </xdr:nvSpPr>
      <xdr:spPr bwMode="auto">
        <a:xfrm>
          <a:off x="2409825" y="23183850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  <xdr:twoCellAnchor>
    <xdr:from>
      <xdr:col>3</xdr:col>
      <xdr:colOff>38100</xdr:colOff>
      <xdr:row>101</xdr:row>
      <xdr:rowOff>133350</xdr:rowOff>
    </xdr:from>
    <xdr:to>
      <xdr:col>3</xdr:col>
      <xdr:colOff>638175</xdr:colOff>
      <xdr:row>104</xdr:row>
      <xdr:rowOff>47625</xdr:rowOff>
    </xdr:to>
    <xdr:sp macro="" textlink="">
      <xdr:nvSpPr>
        <xdr:cNvPr id="3332" name="Rectangle 44">
          <a:extLst>
            <a:ext uri="{FF2B5EF4-FFF2-40B4-BE49-F238E27FC236}">
              <a16:creationId xmlns="" xmlns:a16="http://schemas.microsoft.com/office/drawing/2014/main" id="{5B089604-C60C-4DDA-AE1A-E1295F2D4B9B}"/>
            </a:ext>
          </a:extLst>
        </xdr:cNvPr>
        <xdr:cNvSpPr>
          <a:spLocks noChangeArrowheads="1"/>
        </xdr:cNvSpPr>
      </xdr:nvSpPr>
      <xdr:spPr bwMode="auto">
        <a:xfrm>
          <a:off x="3181350" y="23183850"/>
          <a:ext cx="600075" cy="428625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【XX】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イ譜ヴ楽ラ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7"/>
  <sheetViews>
    <sheetView showGridLines="0" tabSelected="1" zoomScale="130" zoomScaleSheetLayoutView="100" workbookViewId="0">
      <selection activeCell="H1" sqref="H1"/>
    </sheetView>
  </sheetViews>
  <sheetFormatPr defaultRowHeight="13.5" outlineLevelCol="1" x14ac:dyDescent="0.15"/>
  <cols>
    <col min="1" max="1" width="12.125" style="20" customWidth="1"/>
    <col min="2" max="2" width="16.875" style="20" customWidth="1"/>
    <col min="3" max="4" width="9" style="20" bestFit="1" customWidth="1"/>
    <col min="5" max="5" width="16.75" style="20" bestFit="1" customWidth="1"/>
    <col min="6" max="6" width="13.375" style="20" customWidth="1"/>
    <col min="7" max="9" width="9" style="20" bestFit="1" customWidth="1"/>
    <col min="10" max="10" width="13" style="20" hidden="1" customWidth="1" outlineLevel="1"/>
    <col min="11" max="11" width="9" style="20" bestFit="1" customWidth="1" collapsed="1"/>
    <col min="12" max="12" width="9" style="20" bestFit="1"/>
    <col min="13" max="16384" width="9" style="20"/>
  </cols>
  <sheetData>
    <row r="1" spans="1:10" ht="27.75" customHeight="1" x14ac:dyDescent="0.15">
      <c r="A1" s="157" t="s">
        <v>215</v>
      </c>
      <c r="B1" s="158"/>
      <c r="C1" s="158"/>
      <c r="D1" s="158"/>
      <c r="E1" s="158"/>
      <c r="F1" s="158"/>
    </row>
    <row r="2" spans="1:10" x14ac:dyDescent="0.15">
      <c r="A2" s="21" t="s">
        <v>216</v>
      </c>
    </row>
    <row r="3" spans="1:10" x14ac:dyDescent="0.15">
      <c r="A3" s="156" t="s">
        <v>217</v>
      </c>
    </row>
    <row r="4" spans="1:10" x14ac:dyDescent="0.15">
      <c r="A4" s="21" t="s">
        <v>218</v>
      </c>
    </row>
    <row r="5" spans="1:10" x14ac:dyDescent="0.15">
      <c r="A5" s="21" t="s">
        <v>219</v>
      </c>
    </row>
    <row r="6" spans="1:10" x14ac:dyDescent="0.15">
      <c r="A6" s="21" t="s">
        <v>0</v>
      </c>
    </row>
    <row r="7" spans="1:10" x14ac:dyDescent="0.15">
      <c r="F7" s="22"/>
    </row>
    <row r="8" spans="1:10" ht="31.5" customHeight="1" x14ac:dyDescent="0.15">
      <c r="A8" s="23" t="s">
        <v>1</v>
      </c>
      <c r="B8" s="168"/>
      <c r="C8" s="169"/>
      <c r="D8" s="169"/>
      <c r="E8" s="169"/>
      <c r="F8" s="170"/>
    </row>
    <row r="9" spans="1:10" x14ac:dyDescent="0.15">
      <c r="A9" s="24" t="s">
        <v>2</v>
      </c>
      <c r="B9" s="171"/>
      <c r="C9" s="172"/>
      <c r="D9" s="172"/>
      <c r="E9" s="172"/>
      <c r="F9" s="173"/>
    </row>
    <row r="10" spans="1:10" ht="23.25" customHeight="1" x14ac:dyDescent="0.15">
      <c r="A10" s="163" t="s">
        <v>3</v>
      </c>
      <c r="B10" s="174" t="s">
        <v>4</v>
      </c>
      <c r="C10" s="175"/>
      <c r="D10" s="175"/>
      <c r="E10" s="175"/>
      <c r="F10" s="176"/>
    </row>
    <row r="11" spans="1:10" ht="44.25" customHeight="1" x14ac:dyDescent="0.15">
      <c r="A11" s="164"/>
      <c r="B11" s="165"/>
      <c r="C11" s="166"/>
      <c r="D11" s="166"/>
      <c r="E11" s="166"/>
      <c r="F11" s="167"/>
    </row>
    <row r="12" spans="1:10" x14ac:dyDescent="0.15">
      <c r="A12" s="25" t="s">
        <v>5</v>
      </c>
      <c r="B12" s="5"/>
      <c r="C12" s="4" t="s">
        <v>6</v>
      </c>
      <c r="D12" s="5"/>
      <c r="E12" s="5"/>
      <c r="F12" s="6"/>
      <c r="J12" s="20" t="s">
        <v>7</v>
      </c>
    </row>
    <row r="13" spans="1:10" ht="24" customHeight="1" x14ac:dyDescent="0.15">
      <c r="A13" s="26" t="s">
        <v>8</v>
      </c>
      <c r="B13" s="27"/>
      <c r="C13" s="161" t="s">
        <v>220</v>
      </c>
      <c r="D13" s="161"/>
      <c r="E13" s="161"/>
      <c r="F13" s="162"/>
      <c r="J13" s="20" t="s">
        <v>9</v>
      </c>
    </row>
    <row r="14" spans="1:10" x14ac:dyDescent="0.15">
      <c r="A14" s="28"/>
      <c r="B14" s="29"/>
      <c r="C14" s="29"/>
      <c r="D14" s="29"/>
      <c r="E14" s="29"/>
      <c r="F14" s="29"/>
      <c r="J14" s="20" t="s">
        <v>10</v>
      </c>
    </row>
    <row r="15" spans="1:10" x14ac:dyDescent="0.15">
      <c r="A15" s="159" t="s">
        <v>11</v>
      </c>
      <c r="B15" s="30" t="s">
        <v>12</v>
      </c>
      <c r="C15" s="31"/>
      <c r="D15" s="32"/>
      <c r="E15" s="32"/>
      <c r="F15" s="33"/>
    </row>
    <row r="16" spans="1:10" x14ac:dyDescent="0.15">
      <c r="A16" s="160"/>
      <c r="B16" s="34" t="s">
        <v>13</v>
      </c>
      <c r="C16" s="149"/>
      <c r="D16" s="35"/>
      <c r="E16" s="35"/>
      <c r="F16" s="36"/>
    </row>
    <row r="18" spans="1:10" x14ac:dyDescent="0.15">
      <c r="A18" s="37" t="s">
        <v>14</v>
      </c>
    </row>
    <row r="19" spans="1:10" x14ac:dyDescent="0.15">
      <c r="A19" s="38" t="s">
        <v>15</v>
      </c>
      <c r="B19" s="39" t="s">
        <v>16</v>
      </c>
      <c r="C19" s="40" t="s">
        <v>17</v>
      </c>
      <c r="D19" s="40" t="s">
        <v>18</v>
      </c>
      <c r="E19" s="40" t="s">
        <v>19</v>
      </c>
      <c r="F19" s="41" t="s">
        <v>20</v>
      </c>
    </row>
    <row r="20" spans="1:10" ht="73.5" x14ac:dyDescent="0.15">
      <c r="A20" s="42" t="s">
        <v>21</v>
      </c>
      <c r="B20" s="43" t="s">
        <v>22</v>
      </c>
      <c r="C20" s="44" t="s">
        <v>23</v>
      </c>
      <c r="D20" s="44" t="s">
        <v>23</v>
      </c>
      <c r="E20" s="44" t="s">
        <v>24</v>
      </c>
      <c r="F20" s="45" t="s">
        <v>25</v>
      </c>
      <c r="J20" s="46" t="s">
        <v>26</v>
      </c>
    </row>
    <row r="21" spans="1:10" x14ac:dyDescent="0.15">
      <c r="A21" s="47" t="s">
        <v>27</v>
      </c>
      <c r="B21" s="72"/>
      <c r="C21" s="48"/>
      <c r="D21" s="49"/>
      <c r="E21" s="50"/>
      <c r="F21" s="1" t="str">
        <f t="shared" ref="F21:F52" si="0">IF(C21="Liberdade","×","")</f>
        <v/>
      </c>
      <c r="J21" s="20" t="s">
        <v>28</v>
      </c>
    </row>
    <row r="22" spans="1:10" x14ac:dyDescent="0.15">
      <c r="A22" s="51" t="s">
        <v>29</v>
      </c>
      <c r="B22" s="52"/>
      <c r="C22" s="53"/>
      <c r="D22" s="54"/>
      <c r="E22" s="55"/>
      <c r="F22" s="2" t="str">
        <f t="shared" si="0"/>
        <v/>
      </c>
      <c r="J22" s="20" t="s">
        <v>30</v>
      </c>
    </row>
    <row r="23" spans="1:10" x14ac:dyDescent="0.15">
      <c r="A23" s="51" t="s">
        <v>31</v>
      </c>
      <c r="B23" s="52"/>
      <c r="C23" s="53"/>
      <c r="D23" s="54"/>
      <c r="E23" s="55"/>
      <c r="F23" s="2" t="str">
        <f t="shared" si="0"/>
        <v/>
      </c>
    </row>
    <row r="24" spans="1:10" x14ac:dyDescent="0.15">
      <c r="A24" s="51" t="s">
        <v>32</v>
      </c>
      <c r="B24" s="52"/>
      <c r="C24" s="53"/>
      <c r="D24" s="54"/>
      <c r="E24" s="55"/>
      <c r="F24" s="2" t="str">
        <f t="shared" si="0"/>
        <v/>
      </c>
    </row>
    <row r="25" spans="1:10" x14ac:dyDescent="0.15">
      <c r="A25" s="51" t="s">
        <v>33</v>
      </c>
      <c r="B25" s="52"/>
      <c r="C25" s="53"/>
      <c r="D25" s="54"/>
      <c r="E25" s="55"/>
      <c r="F25" s="2" t="str">
        <f t="shared" si="0"/>
        <v/>
      </c>
      <c r="J25" s="20" t="s">
        <v>34</v>
      </c>
    </row>
    <row r="26" spans="1:10" x14ac:dyDescent="0.15">
      <c r="A26" s="51" t="s">
        <v>35</v>
      </c>
      <c r="B26" s="52"/>
      <c r="C26" s="53"/>
      <c r="D26" s="54"/>
      <c r="E26" s="55"/>
      <c r="F26" s="2" t="str">
        <f t="shared" si="0"/>
        <v/>
      </c>
      <c r="J26" s="20" t="s">
        <v>36</v>
      </c>
    </row>
    <row r="27" spans="1:10" x14ac:dyDescent="0.15">
      <c r="A27" s="51" t="s">
        <v>37</v>
      </c>
      <c r="B27" s="52"/>
      <c r="C27" s="53"/>
      <c r="D27" s="54"/>
      <c r="E27" s="55"/>
      <c r="F27" s="2" t="str">
        <f t="shared" si="0"/>
        <v/>
      </c>
      <c r="J27" s="20" t="s">
        <v>38</v>
      </c>
    </row>
    <row r="28" spans="1:10" x14ac:dyDescent="0.15">
      <c r="A28" s="51" t="s">
        <v>39</v>
      </c>
      <c r="B28" s="52"/>
      <c r="C28" s="53"/>
      <c r="D28" s="54"/>
      <c r="E28" s="55"/>
      <c r="F28" s="2" t="str">
        <f t="shared" si="0"/>
        <v/>
      </c>
      <c r="J28" s="20" t="s">
        <v>40</v>
      </c>
    </row>
    <row r="29" spans="1:10" x14ac:dyDescent="0.15">
      <c r="A29" s="51" t="s">
        <v>41</v>
      </c>
      <c r="B29" s="52"/>
      <c r="C29" s="53"/>
      <c r="D29" s="54"/>
      <c r="E29" s="55"/>
      <c r="F29" s="2" t="str">
        <f t="shared" si="0"/>
        <v/>
      </c>
    </row>
    <row r="30" spans="1:10" x14ac:dyDescent="0.15">
      <c r="A30" s="51" t="s">
        <v>42</v>
      </c>
      <c r="B30" s="52"/>
      <c r="C30" s="53"/>
      <c r="D30" s="54"/>
      <c r="E30" s="55"/>
      <c r="F30" s="2" t="str">
        <f t="shared" si="0"/>
        <v/>
      </c>
    </row>
    <row r="31" spans="1:10" x14ac:dyDescent="0.15">
      <c r="A31" s="51" t="s">
        <v>43</v>
      </c>
      <c r="B31" s="52"/>
      <c r="C31" s="53"/>
      <c r="D31" s="54"/>
      <c r="E31" s="55"/>
      <c r="F31" s="2" t="str">
        <f t="shared" si="0"/>
        <v/>
      </c>
      <c r="J31" s="20" t="s">
        <v>44</v>
      </c>
    </row>
    <row r="32" spans="1:10" x14ac:dyDescent="0.15">
      <c r="A32" s="51" t="s">
        <v>45</v>
      </c>
      <c r="B32" s="52"/>
      <c r="C32" s="53"/>
      <c r="D32" s="54"/>
      <c r="E32" s="55"/>
      <c r="F32" s="2" t="str">
        <f t="shared" si="0"/>
        <v/>
      </c>
      <c r="J32" s="20" t="s">
        <v>46</v>
      </c>
    </row>
    <row r="33" spans="1:10" x14ac:dyDescent="0.15">
      <c r="A33" s="51" t="s">
        <v>47</v>
      </c>
      <c r="B33" s="52"/>
      <c r="C33" s="53"/>
      <c r="D33" s="54"/>
      <c r="E33" s="55"/>
      <c r="F33" s="2" t="str">
        <f t="shared" si="0"/>
        <v/>
      </c>
      <c r="J33" s="56" t="s">
        <v>48</v>
      </c>
    </row>
    <row r="34" spans="1:10" x14ac:dyDescent="0.15">
      <c r="A34" s="51" t="s">
        <v>49</v>
      </c>
      <c r="B34" s="52"/>
      <c r="C34" s="53"/>
      <c r="D34" s="54"/>
      <c r="E34" s="55"/>
      <c r="F34" s="2" t="str">
        <f t="shared" si="0"/>
        <v/>
      </c>
    </row>
    <row r="35" spans="1:10" x14ac:dyDescent="0.15">
      <c r="A35" s="51" t="s">
        <v>50</v>
      </c>
      <c r="B35" s="52"/>
      <c r="C35" s="53"/>
      <c r="D35" s="54"/>
      <c r="E35" s="55"/>
      <c r="F35" s="2" t="str">
        <f t="shared" si="0"/>
        <v/>
      </c>
    </row>
    <row r="36" spans="1:10" x14ac:dyDescent="0.15">
      <c r="A36" s="51" t="s">
        <v>51</v>
      </c>
      <c r="B36" s="52"/>
      <c r="C36" s="53"/>
      <c r="D36" s="54"/>
      <c r="E36" s="55"/>
      <c r="F36" s="2" t="str">
        <f t="shared" si="0"/>
        <v/>
      </c>
    </row>
    <row r="37" spans="1:10" x14ac:dyDescent="0.15">
      <c r="A37" s="51" t="s">
        <v>52</v>
      </c>
      <c r="B37" s="52"/>
      <c r="C37" s="53"/>
      <c r="D37" s="54"/>
      <c r="E37" s="55"/>
      <c r="F37" s="2" t="str">
        <f t="shared" si="0"/>
        <v/>
      </c>
    </row>
    <row r="38" spans="1:10" x14ac:dyDescent="0.15">
      <c r="A38" s="51" t="s">
        <v>53</v>
      </c>
      <c r="B38" s="52"/>
      <c r="C38" s="53"/>
      <c r="D38" s="54"/>
      <c r="E38" s="55"/>
      <c r="F38" s="2" t="str">
        <f t="shared" si="0"/>
        <v/>
      </c>
    </row>
    <row r="39" spans="1:10" x14ac:dyDescent="0.15">
      <c r="A39" s="51" t="s">
        <v>54</v>
      </c>
      <c r="B39" s="52"/>
      <c r="C39" s="53"/>
      <c r="D39" s="54"/>
      <c r="E39" s="55"/>
      <c r="F39" s="2" t="str">
        <f t="shared" si="0"/>
        <v/>
      </c>
    </row>
    <row r="40" spans="1:10" x14ac:dyDescent="0.15">
      <c r="A40" s="51" t="s">
        <v>55</v>
      </c>
      <c r="B40" s="52"/>
      <c r="C40" s="53"/>
      <c r="D40" s="54"/>
      <c r="E40" s="55"/>
      <c r="F40" s="2" t="str">
        <f t="shared" si="0"/>
        <v/>
      </c>
    </row>
    <row r="41" spans="1:10" x14ac:dyDescent="0.15">
      <c r="A41" s="51" t="s">
        <v>56</v>
      </c>
      <c r="B41" s="52"/>
      <c r="C41" s="53"/>
      <c r="D41" s="54"/>
      <c r="E41" s="55"/>
      <c r="F41" s="2" t="str">
        <f t="shared" si="0"/>
        <v/>
      </c>
    </row>
    <row r="42" spans="1:10" x14ac:dyDescent="0.15">
      <c r="A42" s="51" t="s">
        <v>57</v>
      </c>
      <c r="B42" s="52"/>
      <c r="C42" s="53"/>
      <c r="D42" s="54"/>
      <c r="E42" s="55"/>
      <c r="F42" s="2" t="str">
        <f t="shared" si="0"/>
        <v/>
      </c>
    </row>
    <row r="43" spans="1:10" x14ac:dyDescent="0.15">
      <c r="A43" s="51" t="s">
        <v>58</v>
      </c>
      <c r="B43" s="52"/>
      <c r="C43" s="53"/>
      <c r="D43" s="54"/>
      <c r="E43" s="55"/>
      <c r="F43" s="2" t="str">
        <f t="shared" si="0"/>
        <v/>
      </c>
    </row>
    <row r="44" spans="1:10" x14ac:dyDescent="0.15">
      <c r="A44" s="51" t="s">
        <v>59</v>
      </c>
      <c r="B44" s="52"/>
      <c r="C44" s="53"/>
      <c r="D44" s="54"/>
      <c r="E44" s="55"/>
      <c r="F44" s="2" t="str">
        <f t="shared" si="0"/>
        <v/>
      </c>
    </row>
    <row r="45" spans="1:10" x14ac:dyDescent="0.15">
      <c r="A45" s="51" t="s">
        <v>60</v>
      </c>
      <c r="B45" s="52"/>
      <c r="C45" s="53"/>
      <c r="D45" s="54"/>
      <c r="E45" s="55"/>
      <c r="F45" s="2" t="str">
        <f t="shared" si="0"/>
        <v/>
      </c>
    </row>
    <row r="46" spans="1:10" x14ac:dyDescent="0.15">
      <c r="A46" s="51" t="s">
        <v>61</v>
      </c>
      <c r="B46" s="52"/>
      <c r="C46" s="53"/>
      <c r="D46" s="54"/>
      <c r="E46" s="55"/>
      <c r="F46" s="2" t="str">
        <f t="shared" si="0"/>
        <v/>
      </c>
    </row>
    <row r="47" spans="1:10" x14ac:dyDescent="0.15">
      <c r="A47" s="51" t="s">
        <v>62</v>
      </c>
      <c r="B47" s="52"/>
      <c r="C47" s="53"/>
      <c r="D47" s="54"/>
      <c r="E47" s="55"/>
      <c r="F47" s="2" t="str">
        <f t="shared" si="0"/>
        <v/>
      </c>
    </row>
    <row r="48" spans="1:10" x14ac:dyDescent="0.15">
      <c r="A48" s="51" t="s">
        <v>63</v>
      </c>
      <c r="B48" s="52"/>
      <c r="C48" s="53"/>
      <c r="D48" s="54"/>
      <c r="E48" s="55"/>
      <c r="F48" s="2" t="str">
        <f t="shared" si="0"/>
        <v/>
      </c>
    </row>
    <row r="49" spans="1:6" x14ac:dyDescent="0.15">
      <c r="A49" s="51" t="s">
        <v>64</v>
      </c>
      <c r="B49" s="52"/>
      <c r="C49" s="53"/>
      <c r="D49" s="54"/>
      <c r="E49" s="55"/>
      <c r="F49" s="2" t="str">
        <f t="shared" si="0"/>
        <v/>
      </c>
    </row>
    <row r="50" spans="1:6" x14ac:dyDescent="0.15">
      <c r="A50" s="51" t="s">
        <v>65</v>
      </c>
      <c r="B50" s="52"/>
      <c r="C50" s="53"/>
      <c r="D50" s="54"/>
      <c r="E50" s="55"/>
      <c r="F50" s="2" t="str">
        <f t="shared" si="0"/>
        <v/>
      </c>
    </row>
    <row r="51" spans="1:6" x14ac:dyDescent="0.15">
      <c r="A51" s="51" t="s">
        <v>66</v>
      </c>
      <c r="B51" s="52"/>
      <c r="C51" s="53"/>
      <c r="D51" s="54"/>
      <c r="E51" s="55"/>
      <c r="F51" s="2" t="str">
        <f t="shared" si="0"/>
        <v/>
      </c>
    </row>
    <row r="52" spans="1:6" x14ac:dyDescent="0.15">
      <c r="A52" s="51" t="s">
        <v>67</v>
      </c>
      <c r="B52" s="52"/>
      <c r="C52" s="53"/>
      <c r="D52" s="54"/>
      <c r="E52" s="55"/>
      <c r="F52" s="2" t="str">
        <f t="shared" si="0"/>
        <v/>
      </c>
    </row>
    <row r="53" spans="1:6" x14ac:dyDescent="0.15">
      <c r="A53" s="51" t="s">
        <v>68</v>
      </c>
      <c r="B53" s="52"/>
      <c r="C53" s="53"/>
      <c r="D53" s="54"/>
      <c r="E53" s="55"/>
      <c r="F53" s="2" t="str">
        <f t="shared" ref="F53:F80" si="1">IF(C53="Liberdade","×","")</f>
        <v/>
      </c>
    </row>
    <row r="54" spans="1:6" x14ac:dyDescent="0.15">
      <c r="A54" s="51" t="s">
        <v>69</v>
      </c>
      <c r="B54" s="52"/>
      <c r="C54" s="53"/>
      <c r="D54" s="54"/>
      <c r="E54" s="55"/>
      <c r="F54" s="2" t="str">
        <f t="shared" si="1"/>
        <v/>
      </c>
    </row>
    <row r="55" spans="1:6" x14ac:dyDescent="0.15">
      <c r="A55" s="51" t="s">
        <v>70</v>
      </c>
      <c r="B55" s="52"/>
      <c r="C55" s="53"/>
      <c r="D55" s="54"/>
      <c r="E55" s="55"/>
      <c r="F55" s="2" t="str">
        <f t="shared" si="1"/>
        <v/>
      </c>
    </row>
    <row r="56" spans="1:6" x14ac:dyDescent="0.15">
      <c r="A56" s="51" t="s">
        <v>71</v>
      </c>
      <c r="B56" s="52"/>
      <c r="C56" s="53"/>
      <c r="D56" s="54"/>
      <c r="E56" s="55"/>
      <c r="F56" s="2" t="str">
        <f t="shared" si="1"/>
        <v/>
      </c>
    </row>
    <row r="57" spans="1:6" x14ac:dyDescent="0.15">
      <c r="A57" s="51" t="s">
        <v>72</v>
      </c>
      <c r="B57" s="52"/>
      <c r="C57" s="53"/>
      <c r="D57" s="54"/>
      <c r="E57" s="55"/>
      <c r="F57" s="2" t="str">
        <f t="shared" si="1"/>
        <v/>
      </c>
    </row>
    <row r="58" spans="1:6" x14ac:dyDescent="0.15">
      <c r="A58" s="51" t="s">
        <v>73</v>
      </c>
      <c r="B58" s="52"/>
      <c r="C58" s="53"/>
      <c r="D58" s="54"/>
      <c r="E58" s="55"/>
      <c r="F58" s="2" t="str">
        <f t="shared" si="1"/>
        <v/>
      </c>
    </row>
    <row r="59" spans="1:6" x14ac:dyDescent="0.15">
      <c r="A59" s="51" t="s">
        <v>74</v>
      </c>
      <c r="B59" s="52"/>
      <c r="C59" s="53"/>
      <c r="D59" s="54"/>
      <c r="E59" s="55"/>
      <c r="F59" s="2" t="str">
        <f t="shared" si="1"/>
        <v/>
      </c>
    </row>
    <row r="60" spans="1:6" x14ac:dyDescent="0.15">
      <c r="A60" s="51" t="s">
        <v>75</v>
      </c>
      <c r="B60" s="52"/>
      <c r="C60" s="53"/>
      <c r="D60" s="54"/>
      <c r="E60" s="55"/>
      <c r="F60" s="2" t="str">
        <f t="shared" si="1"/>
        <v/>
      </c>
    </row>
    <row r="61" spans="1:6" x14ac:dyDescent="0.15">
      <c r="A61" s="51" t="s">
        <v>76</v>
      </c>
      <c r="B61" s="52"/>
      <c r="C61" s="53"/>
      <c r="D61" s="54"/>
      <c r="E61" s="155"/>
      <c r="F61" s="2" t="str">
        <f t="shared" si="1"/>
        <v/>
      </c>
    </row>
    <row r="62" spans="1:6" x14ac:dyDescent="0.15">
      <c r="A62" s="51" t="s">
        <v>77</v>
      </c>
      <c r="B62" s="52"/>
      <c r="C62" s="53"/>
      <c r="D62" s="54"/>
      <c r="E62" s="155"/>
      <c r="F62" s="2" t="str">
        <f t="shared" si="1"/>
        <v/>
      </c>
    </row>
    <row r="63" spans="1:6" x14ac:dyDescent="0.15">
      <c r="A63" s="51" t="s">
        <v>78</v>
      </c>
      <c r="B63" s="52"/>
      <c r="C63" s="53"/>
      <c r="D63" s="54"/>
      <c r="E63" s="55"/>
      <c r="F63" s="2" t="str">
        <f t="shared" si="1"/>
        <v/>
      </c>
    </row>
    <row r="64" spans="1:6" x14ac:dyDescent="0.15">
      <c r="A64" s="51" t="s">
        <v>79</v>
      </c>
      <c r="B64" s="52"/>
      <c r="C64" s="53"/>
      <c r="D64" s="54"/>
      <c r="E64" s="55"/>
      <c r="F64" s="2" t="str">
        <f t="shared" si="1"/>
        <v/>
      </c>
    </row>
    <row r="65" spans="1:6" x14ac:dyDescent="0.15">
      <c r="A65" s="51" t="s">
        <v>80</v>
      </c>
      <c r="B65" s="52"/>
      <c r="C65" s="53"/>
      <c r="D65" s="54"/>
      <c r="E65" s="55"/>
      <c r="F65" s="2" t="str">
        <f t="shared" si="1"/>
        <v/>
      </c>
    </row>
    <row r="66" spans="1:6" x14ac:dyDescent="0.15">
      <c r="A66" s="51" t="s">
        <v>81</v>
      </c>
      <c r="B66" s="52"/>
      <c r="C66" s="53"/>
      <c r="D66" s="54"/>
      <c r="E66" s="55"/>
      <c r="F66" s="2" t="str">
        <f t="shared" si="1"/>
        <v/>
      </c>
    </row>
    <row r="67" spans="1:6" x14ac:dyDescent="0.15">
      <c r="A67" s="51" t="s">
        <v>82</v>
      </c>
      <c r="B67" s="52"/>
      <c r="C67" s="53"/>
      <c r="D67" s="54"/>
      <c r="E67" s="55"/>
      <c r="F67" s="2" t="str">
        <f t="shared" si="1"/>
        <v/>
      </c>
    </row>
    <row r="68" spans="1:6" x14ac:dyDescent="0.15">
      <c r="A68" s="51" t="s">
        <v>83</v>
      </c>
      <c r="B68" s="52"/>
      <c r="C68" s="53"/>
      <c r="D68" s="54"/>
      <c r="E68" s="55"/>
      <c r="F68" s="2" t="str">
        <f t="shared" si="1"/>
        <v/>
      </c>
    </row>
    <row r="69" spans="1:6" x14ac:dyDescent="0.15">
      <c r="A69" s="51" t="s">
        <v>84</v>
      </c>
      <c r="B69" s="52"/>
      <c r="C69" s="53"/>
      <c r="D69" s="54"/>
      <c r="E69" s="55"/>
      <c r="F69" s="2" t="str">
        <f t="shared" si="1"/>
        <v/>
      </c>
    </row>
    <row r="70" spans="1:6" x14ac:dyDescent="0.15">
      <c r="A70" s="51" t="s">
        <v>85</v>
      </c>
      <c r="B70" s="52"/>
      <c r="C70" s="53"/>
      <c r="D70" s="54"/>
      <c r="E70" s="55"/>
      <c r="F70" s="2" t="str">
        <f t="shared" si="1"/>
        <v/>
      </c>
    </row>
    <row r="71" spans="1:6" x14ac:dyDescent="0.15">
      <c r="A71" s="51" t="s">
        <v>86</v>
      </c>
      <c r="B71" s="52"/>
      <c r="C71" s="53"/>
      <c r="D71" s="54"/>
      <c r="E71" s="55"/>
      <c r="F71" s="2" t="str">
        <f t="shared" si="1"/>
        <v/>
      </c>
    </row>
    <row r="72" spans="1:6" x14ac:dyDescent="0.15">
      <c r="A72" s="51" t="s">
        <v>87</v>
      </c>
      <c r="B72" s="52"/>
      <c r="C72" s="53"/>
      <c r="D72" s="54"/>
      <c r="E72" s="55"/>
      <c r="F72" s="2" t="str">
        <f t="shared" si="1"/>
        <v/>
      </c>
    </row>
    <row r="73" spans="1:6" x14ac:dyDescent="0.15">
      <c r="A73" s="51" t="s">
        <v>88</v>
      </c>
      <c r="B73" s="52"/>
      <c r="C73" s="53"/>
      <c r="D73" s="54"/>
      <c r="E73" s="55"/>
      <c r="F73" s="2" t="str">
        <f t="shared" si="1"/>
        <v/>
      </c>
    </row>
    <row r="74" spans="1:6" x14ac:dyDescent="0.15">
      <c r="A74" s="51" t="s">
        <v>89</v>
      </c>
      <c r="B74" s="52"/>
      <c r="C74" s="53"/>
      <c r="D74" s="54"/>
      <c r="E74" s="55"/>
      <c r="F74" s="2" t="str">
        <f t="shared" si="1"/>
        <v/>
      </c>
    </row>
    <row r="75" spans="1:6" x14ac:dyDescent="0.15">
      <c r="A75" s="51" t="s">
        <v>90</v>
      </c>
      <c r="B75" s="52"/>
      <c r="C75" s="53"/>
      <c r="D75" s="54"/>
      <c r="E75" s="55"/>
      <c r="F75" s="2" t="str">
        <f t="shared" si="1"/>
        <v/>
      </c>
    </row>
    <row r="76" spans="1:6" x14ac:dyDescent="0.15">
      <c r="A76" s="51" t="s">
        <v>91</v>
      </c>
      <c r="B76" s="52"/>
      <c r="C76" s="53"/>
      <c r="D76" s="54"/>
      <c r="E76" s="55"/>
      <c r="F76" s="2" t="str">
        <f t="shared" si="1"/>
        <v/>
      </c>
    </row>
    <row r="77" spans="1:6" x14ac:dyDescent="0.15">
      <c r="A77" s="51" t="s">
        <v>92</v>
      </c>
      <c r="B77" s="52"/>
      <c r="C77" s="53"/>
      <c r="D77" s="54"/>
      <c r="E77" s="55"/>
      <c r="F77" s="2" t="str">
        <f t="shared" si="1"/>
        <v/>
      </c>
    </row>
    <row r="78" spans="1:6" x14ac:dyDescent="0.15">
      <c r="A78" s="51" t="s">
        <v>93</v>
      </c>
      <c r="B78" s="52"/>
      <c r="C78" s="53"/>
      <c r="D78" s="54"/>
      <c r="E78" s="55"/>
      <c r="F78" s="2" t="str">
        <f t="shared" si="1"/>
        <v/>
      </c>
    </row>
    <row r="79" spans="1:6" x14ac:dyDescent="0.15">
      <c r="A79" s="51" t="s">
        <v>94</v>
      </c>
      <c r="B79" s="52"/>
      <c r="C79" s="53"/>
      <c r="D79" s="54"/>
      <c r="E79" s="55"/>
      <c r="F79" s="2" t="str">
        <f t="shared" si="1"/>
        <v/>
      </c>
    </row>
    <row r="80" spans="1:6" x14ac:dyDescent="0.15">
      <c r="A80" s="151" t="s">
        <v>95</v>
      </c>
      <c r="B80" s="57"/>
      <c r="C80" s="58"/>
      <c r="D80" s="59"/>
      <c r="E80" s="60"/>
      <c r="F80" s="3" t="str">
        <f t="shared" si="1"/>
        <v/>
      </c>
    </row>
    <row r="81" spans="1:6" x14ac:dyDescent="0.15">
      <c r="A81" s="151"/>
      <c r="B81" s="115"/>
      <c r="C81" s="152"/>
      <c r="D81" s="29"/>
      <c r="E81" s="153"/>
      <c r="F81" s="154"/>
    </row>
    <row r="82" spans="1:6" x14ac:dyDescent="0.15">
      <c r="A82" s="38" t="s">
        <v>96</v>
      </c>
      <c r="B82" s="62">
        <f>COUNT(B21:B80)</f>
        <v>0</v>
      </c>
      <c r="C82" s="19" t="s">
        <v>97</v>
      </c>
      <c r="D82" s="29"/>
      <c r="E82" s="61"/>
      <c r="F82" s="29"/>
    </row>
    <row r="84" spans="1:6" x14ac:dyDescent="0.15">
      <c r="B84" s="63"/>
      <c r="C84" s="64" t="s">
        <v>34</v>
      </c>
      <c r="D84" s="135">
        <f>COUNTIF($D$21:$D$80,J25)</f>
        <v>0</v>
      </c>
      <c r="E84" s="65" t="s">
        <v>98</v>
      </c>
      <c r="F84" s="135">
        <f>COUNTIF(F21:F80,J31)</f>
        <v>0</v>
      </c>
    </row>
    <row r="85" spans="1:6" x14ac:dyDescent="0.15">
      <c r="B85" s="63"/>
      <c r="C85" s="66" t="s">
        <v>36</v>
      </c>
      <c r="D85" s="136">
        <f>COUNTIF($D$21:$D$80,J26)</f>
        <v>0</v>
      </c>
      <c r="E85" s="67" t="s">
        <v>99</v>
      </c>
      <c r="F85" s="139">
        <f>F84*3000</f>
        <v>0</v>
      </c>
    </row>
    <row r="86" spans="1:6" x14ac:dyDescent="0.15">
      <c r="B86" s="63"/>
      <c r="C86" s="68" t="s">
        <v>40</v>
      </c>
      <c r="D86" s="137">
        <f>COUNTIF($D$21:$D$80,J27)</f>
        <v>0</v>
      </c>
      <c r="E86" s="69"/>
      <c r="F86" s="70"/>
    </row>
    <row r="87" spans="1:6" x14ac:dyDescent="0.15">
      <c r="B87" s="63"/>
      <c r="C87" s="71" t="s">
        <v>38</v>
      </c>
      <c r="D87" s="138">
        <f>COUNTIF($D$21:$D$80,J28)</f>
        <v>0</v>
      </c>
      <c r="E87" s="72"/>
      <c r="F87" s="14"/>
    </row>
  </sheetData>
  <mergeCells count="8">
    <mergeCell ref="A1:F1"/>
    <mergeCell ref="A15:A16"/>
    <mergeCell ref="C13:F13"/>
    <mergeCell ref="A10:A11"/>
    <mergeCell ref="B11:F11"/>
    <mergeCell ref="B8:F8"/>
    <mergeCell ref="B9:F9"/>
    <mergeCell ref="B10:F10"/>
  </mergeCells>
  <phoneticPr fontId="44"/>
  <conditionalFormatting sqref="F23">
    <cfRule type="cellIs" dxfId="0" priority="1" stopIfTrue="1" operator="equal">
      <formula>$J$21</formula>
    </cfRule>
  </conditionalFormatting>
  <dataValidations count="4">
    <dataValidation type="list" allowBlank="1" showInputMessage="1" showErrorMessage="1" sqref="B12">
      <formula1>$J$12:$J$14</formula1>
    </dataValidation>
    <dataValidation type="list" allowBlank="1" showInputMessage="1" showErrorMessage="1" sqref="C21:C81">
      <formula1>$J$21:$J$22</formula1>
    </dataValidation>
    <dataValidation type="list" allowBlank="1" showInputMessage="1" sqref="F21:F81">
      <formula1>$J$31:$J$32</formula1>
    </dataValidation>
    <dataValidation type="list" allowBlank="1" showInputMessage="1" showErrorMessage="1" sqref="D21:D81">
      <formula1>$J$25:$J$28</formula1>
    </dataValidation>
  </dataValidations>
  <printOptions horizontalCentered="1" verticalCentered="1"/>
  <pageMargins left="0.39305555555555555" right="0.39305555555555555" top="0.78680555555555554" bottom="0.78680555555555554" header="0.51111111111111107" footer="0.51111111111111107"/>
  <pageSetup paperSize="9" firstPageNumber="429496319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showGridLines="0" workbookViewId="0">
      <selection activeCell="F15" sqref="F15"/>
    </sheetView>
  </sheetViews>
  <sheetFormatPr defaultRowHeight="13.5" outlineLevelCol="1" x14ac:dyDescent="0.15"/>
  <cols>
    <col min="1" max="4" width="13.75" style="20" customWidth="1"/>
    <col min="5" max="5" width="13.125" style="20" customWidth="1"/>
    <col min="6" max="7" width="13.75" style="20" customWidth="1"/>
    <col min="8" max="8" width="6.625" style="20" customWidth="1"/>
    <col min="9" max="9" width="30.125" style="20" customWidth="1"/>
    <col min="10" max="10" width="7.125" style="20" customWidth="1"/>
    <col min="11" max="11" width="30.125" style="20" customWidth="1"/>
    <col min="12" max="12" width="9" style="20" bestFit="1" customWidth="1"/>
    <col min="13" max="14" width="9" style="20" hidden="1" customWidth="1" outlineLevel="1"/>
    <col min="15" max="15" width="9" style="20" bestFit="1" customWidth="1" collapsed="1"/>
    <col min="16" max="16" width="9" style="20" bestFit="1"/>
    <col min="17" max="16384" width="9" style="20"/>
  </cols>
  <sheetData>
    <row r="1" spans="1:6" ht="18.75" x14ac:dyDescent="0.15">
      <c r="A1" s="73" t="s">
        <v>100</v>
      </c>
      <c r="B1" s="221">
        <f>グループ概要!B8</f>
        <v>0</v>
      </c>
      <c r="C1" s="221"/>
      <c r="D1" s="221"/>
      <c r="E1" s="221"/>
      <c r="F1" s="222"/>
    </row>
    <row r="3" spans="1:6" x14ac:dyDescent="0.15">
      <c r="A3" s="74" t="s">
        <v>101</v>
      </c>
      <c r="B3" s="75"/>
      <c r="C3" s="75"/>
      <c r="D3" s="75"/>
      <c r="E3" s="75"/>
    </row>
    <row r="4" spans="1:6" x14ac:dyDescent="0.15">
      <c r="A4" s="140" t="str">
        <f>CONCATENATE(グループ概要!A21,グループ概要!B21)</f>
        <v>【1】（代表）</v>
      </c>
      <c r="B4" s="141" t="str">
        <f>CONCATENATE(グループ概要!A31,グループ概要!B31)</f>
        <v>【11】</v>
      </c>
      <c r="C4" s="141" t="str">
        <f>CONCATENATE(グループ概要!A41,グループ概要!B41)</f>
        <v>【21】</v>
      </c>
      <c r="D4" s="141" t="str">
        <f>CONCATENATE(グループ概要!A51,グループ概要!B51)</f>
        <v>【31】</v>
      </c>
      <c r="E4" s="141" t="str">
        <f>CONCATENATE(グループ概要!A61,グループ概要!B61)</f>
        <v>【41】</v>
      </c>
      <c r="F4" s="142" t="str">
        <f>CONCATENATE(グループ概要!A71,グループ概要!B71)</f>
        <v>【51】</v>
      </c>
    </row>
    <row r="5" spans="1:6" x14ac:dyDescent="0.15">
      <c r="A5" s="143" t="str">
        <f>CONCATENATE(グループ概要!A22,グループ概要!B22)</f>
        <v>【2】</v>
      </c>
      <c r="B5" s="144" t="str">
        <f>CONCATENATE(グループ概要!A32,グループ概要!B32)</f>
        <v>【12】</v>
      </c>
      <c r="C5" s="144" t="str">
        <f>CONCATENATE(グループ概要!A42,グループ概要!B42)</f>
        <v>【22】</v>
      </c>
      <c r="D5" s="144" t="str">
        <f>CONCATENATE(グループ概要!A52,グループ概要!B52)</f>
        <v>【32】</v>
      </c>
      <c r="E5" s="144" t="str">
        <f>CONCATENATE(グループ概要!A62,グループ概要!B62)</f>
        <v>【42】</v>
      </c>
      <c r="F5" s="145" t="str">
        <f>CONCATENATE(グループ概要!A72,グループ概要!B72)</f>
        <v>【52】</v>
      </c>
    </row>
    <row r="6" spans="1:6" x14ac:dyDescent="0.15">
      <c r="A6" s="143" t="str">
        <f>CONCATENATE(グループ概要!A23,グループ概要!B23)</f>
        <v>【3】</v>
      </c>
      <c r="B6" s="144" t="str">
        <f>CONCATENATE(グループ概要!A33,グループ概要!B33)</f>
        <v>【13】</v>
      </c>
      <c r="C6" s="144" t="str">
        <f>CONCATENATE(グループ概要!A43,グループ概要!B43)</f>
        <v>【23】</v>
      </c>
      <c r="D6" s="144" t="str">
        <f>CONCATENATE(グループ概要!A53,グループ概要!B53)</f>
        <v>【33】</v>
      </c>
      <c r="E6" s="144" t="str">
        <f>CONCATENATE(グループ概要!A63,グループ概要!B63)</f>
        <v>【43】</v>
      </c>
      <c r="F6" s="145" t="str">
        <f>CONCATENATE(グループ概要!A73,グループ概要!B73)</f>
        <v>【53】</v>
      </c>
    </row>
    <row r="7" spans="1:6" x14ac:dyDescent="0.15">
      <c r="A7" s="143" t="str">
        <f>CONCATENATE(グループ概要!A24,グループ概要!B24)</f>
        <v>【4】</v>
      </c>
      <c r="B7" s="144" t="str">
        <f>CONCATENATE(グループ概要!A34,グループ概要!B34)</f>
        <v>【14】</v>
      </c>
      <c r="C7" s="144" t="str">
        <f>CONCATENATE(グループ概要!A44,グループ概要!B44)</f>
        <v>【24】</v>
      </c>
      <c r="D7" s="144" t="str">
        <f>CONCATENATE(グループ概要!A54,グループ概要!B54)</f>
        <v>【34】</v>
      </c>
      <c r="E7" s="144" t="str">
        <f>CONCATENATE(グループ概要!A64,グループ概要!B64)</f>
        <v>【44】</v>
      </c>
      <c r="F7" s="145" t="str">
        <f>CONCATENATE(グループ概要!A74,グループ概要!B74)</f>
        <v>【54】</v>
      </c>
    </row>
    <row r="8" spans="1:6" x14ac:dyDescent="0.15">
      <c r="A8" s="146" t="str">
        <f>CONCATENATE(グループ概要!A25,グループ概要!B25)</f>
        <v>【5】</v>
      </c>
      <c r="B8" s="147" t="str">
        <f>CONCATENATE(グループ概要!A35,グループ概要!B35)</f>
        <v>【15】</v>
      </c>
      <c r="C8" s="147" t="str">
        <f>CONCATENATE(グループ概要!A45,グループ概要!B45)</f>
        <v>【25】</v>
      </c>
      <c r="D8" s="147" t="str">
        <f>CONCATENATE(グループ概要!A55,グループ概要!B55)</f>
        <v>【35】</v>
      </c>
      <c r="E8" s="147" t="str">
        <f>CONCATENATE(グループ概要!A65,グループ概要!B65)</f>
        <v>【45】</v>
      </c>
      <c r="F8" s="148" t="str">
        <f>CONCATENATE(グループ概要!A75,グループ概要!B75)</f>
        <v>【55】</v>
      </c>
    </row>
    <row r="9" spans="1:6" x14ac:dyDescent="0.15">
      <c r="A9" s="140" t="str">
        <f>CONCATENATE(グループ概要!A26,グループ概要!B26)</f>
        <v>【6】</v>
      </c>
      <c r="B9" s="141" t="str">
        <f>CONCATENATE(グループ概要!A36,グループ概要!B36)</f>
        <v>【16】</v>
      </c>
      <c r="C9" s="141" t="str">
        <f>CONCATENATE(グループ概要!A46,グループ概要!B46)</f>
        <v>【26】</v>
      </c>
      <c r="D9" s="141" t="str">
        <f>CONCATENATE(グループ概要!A56,グループ概要!B56)</f>
        <v>【36】</v>
      </c>
      <c r="E9" s="141" t="str">
        <f>CONCATENATE(グループ概要!A66,グループ概要!B66)</f>
        <v>【46】</v>
      </c>
      <c r="F9" s="142" t="str">
        <f>CONCATENATE(グループ概要!A76,グループ概要!B76)</f>
        <v>【56】</v>
      </c>
    </row>
    <row r="10" spans="1:6" x14ac:dyDescent="0.15">
      <c r="A10" s="143" t="str">
        <f>CONCATENATE(グループ概要!A27,グループ概要!B27)</f>
        <v>【7】</v>
      </c>
      <c r="B10" s="144" t="str">
        <f>CONCATENATE(グループ概要!A37,グループ概要!B37)</f>
        <v>【17】</v>
      </c>
      <c r="C10" s="144" t="str">
        <f>CONCATENATE(グループ概要!A47,グループ概要!B47)</f>
        <v>【27】</v>
      </c>
      <c r="D10" s="144" t="str">
        <f>CONCATENATE(グループ概要!A57,グループ概要!B57)</f>
        <v>【37】</v>
      </c>
      <c r="E10" s="144" t="str">
        <f>CONCATENATE(グループ概要!A67,グループ概要!B67)</f>
        <v>【47】</v>
      </c>
      <c r="F10" s="145" t="str">
        <f>CONCATENATE(グループ概要!A77,グループ概要!B77)</f>
        <v>【57】</v>
      </c>
    </row>
    <row r="11" spans="1:6" x14ac:dyDescent="0.15">
      <c r="A11" s="143" t="str">
        <f>CONCATENATE(グループ概要!A28,グループ概要!B28)</f>
        <v>【8】</v>
      </c>
      <c r="B11" s="144" t="str">
        <f>CONCATENATE(グループ概要!A38,グループ概要!B38)</f>
        <v>【18】</v>
      </c>
      <c r="C11" s="144" t="str">
        <f>CONCATENATE(グループ概要!A48,グループ概要!B48)</f>
        <v>【28】</v>
      </c>
      <c r="D11" s="144" t="str">
        <f>CONCATENATE(グループ概要!A58,グループ概要!B58)</f>
        <v>【38】</v>
      </c>
      <c r="E11" s="144" t="str">
        <f>CONCATENATE(グループ概要!A68,グループ概要!B68)</f>
        <v>【48】</v>
      </c>
      <c r="F11" s="145" t="str">
        <f>CONCATENATE(グループ概要!A78,グループ概要!B78)</f>
        <v>【58】</v>
      </c>
    </row>
    <row r="12" spans="1:6" x14ac:dyDescent="0.15">
      <c r="A12" s="143" t="str">
        <f>CONCATENATE(グループ概要!A29,グループ概要!B29)</f>
        <v>【9】</v>
      </c>
      <c r="B12" s="144" t="str">
        <f>CONCATENATE(グループ概要!A39,グループ概要!B39)</f>
        <v>【19】</v>
      </c>
      <c r="C12" s="144" t="str">
        <f>CONCATENATE(グループ概要!A49,グループ概要!B49)</f>
        <v>【29】</v>
      </c>
      <c r="D12" s="144" t="str">
        <f>CONCATENATE(グループ概要!A59,グループ概要!B59)</f>
        <v>【39】</v>
      </c>
      <c r="E12" s="144" t="str">
        <f>CONCATENATE(グループ概要!A69,グループ概要!B69)</f>
        <v>【49】</v>
      </c>
      <c r="F12" s="145" t="str">
        <f>CONCATENATE(グループ概要!A79,グループ概要!B79)</f>
        <v>【59】</v>
      </c>
    </row>
    <row r="13" spans="1:6" x14ac:dyDescent="0.15">
      <c r="A13" s="146" t="str">
        <f>CONCATENATE(グループ概要!A30,グループ概要!B30)</f>
        <v>【10】</v>
      </c>
      <c r="B13" s="147" t="str">
        <f>CONCATENATE(グループ概要!A40,グループ概要!B40)</f>
        <v>【20】</v>
      </c>
      <c r="C13" s="147" t="str">
        <f>CONCATENATE(グループ概要!A50,グループ概要!B50)</f>
        <v>【30】</v>
      </c>
      <c r="D13" s="147" t="str">
        <f>CONCATENATE(グループ概要!A60,グループ概要!B60)</f>
        <v>【40】</v>
      </c>
      <c r="E13" s="147" t="str">
        <f>CONCATENATE(グループ概要!A70,グループ概要!B70)</f>
        <v>【50】</v>
      </c>
      <c r="F13" s="148" t="str">
        <f>CONCATENATE(グループ概要!A80,グループ概要!B80)</f>
        <v>【60】</v>
      </c>
    </row>
    <row r="15" spans="1:6" x14ac:dyDescent="0.15">
      <c r="A15" s="74" t="s">
        <v>102</v>
      </c>
      <c r="B15" s="75"/>
      <c r="C15" s="75"/>
      <c r="D15" s="75"/>
      <c r="E15" s="75"/>
    </row>
    <row r="16" spans="1:6" ht="24" x14ac:dyDescent="0.25">
      <c r="A16" s="76"/>
      <c r="B16" s="77" t="s">
        <v>103</v>
      </c>
      <c r="C16" s="78"/>
      <c r="D16" s="199"/>
      <c r="E16" s="199"/>
    </row>
    <row r="17" spans="1:11" ht="15" customHeight="1" x14ac:dyDescent="0.15">
      <c r="A17" s="14"/>
      <c r="B17" s="199"/>
      <c r="C17" s="199"/>
      <c r="D17" s="199"/>
      <c r="E17" s="199"/>
    </row>
    <row r="18" spans="1:11" x14ac:dyDescent="0.15">
      <c r="A18" s="74" t="s">
        <v>104</v>
      </c>
      <c r="B18" s="75"/>
      <c r="C18" s="75"/>
      <c r="D18" s="75"/>
      <c r="E18" s="75"/>
    </row>
    <row r="19" spans="1:11" ht="59.25" customHeight="1" x14ac:dyDescent="0.15">
      <c r="A19" s="177"/>
      <c r="B19" s="178"/>
      <c r="C19" s="178"/>
      <c r="D19" s="178"/>
      <c r="E19" s="178"/>
      <c r="F19" s="179"/>
    </row>
    <row r="20" spans="1:11" ht="15" customHeight="1" x14ac:dyDescent="0.15"/>
    <row r="21" spans="1:11" x14ac:dyDescent="0.15">
      <c r="A21" s="74" t="s">
        <v>105</v>
      </c>
      <c r="B21" s="75"/>
      <c r="C21" s="75"/>
      <c r="D21" s="75"/>
      <c r="E21" s="75"/>
    </row>
    <row r="22" spans="1:11" ht="59.25" customHeight="1" x14ac:dyDescent="0.15">
      <c r="A22" s="177"/>
      <c r="B22" s="178"/>
      <c r="C22" s="178"/>
      <c r="D22" s="178"/>
      <c r="E22" s="178"/>
      <c r="F22" s="179"/>
    </row>
    <row r="23" spans="1:11" ht="15" customHeight="1" x14ac:dyDescent="0.15"/>
    <row r="24" spans="1:11" x14ac:dyDescent="0.15">
      <c r="A24" s="74" t="s">
        <v>106</v>
      </c>
      <c r="B24" s="75"/>
      <c r="C24" s="75"/>
      <c r="D24" s="75"/>
      <c r="E24" s="75"/>
      <c r="H24" s="79" t="s">
        <v>107</v>
      </c>
      <c r="I24" s="79"/>
      <c r="J24" s="79"/>
      <c r="K24" s="79"/>
    </row>
    <row r="25" spans="1:11" x14ac:dyDescent="0.15">
      <c r="A25" s="194" t="s">
        <v>108</v>
      </c>
      <c r="B25" s="195"/>
      <c r="C25" s="196"/>
      <c r="D25" s="80" t="s">
        <v>109</v>
      </c>
      <c r="E25" s="197" t="s">
        <v>110</v>
      </c>
      <c r="F25" s="198"/>
      <c r="G25" s="81"/>
      <c r="H25" s="180" t="s">
        <v>108</v>
      </c>
      <c r="I25" s="181"/>
      <c r="J25" s="82" t="s">
        <v>109</v>
      </c>
      <c r="K25" s="83" t="s">
        <v>110</v>
      </c>
    </row>
    <row r="26" spans="1:11" x14ac:dyDescent="0.15">
      <c r="A26" s="84" t="s">
        <v>111</v>
      </c>
      <c r="B26" s="186"/>
      <c r="C26" s="187"/>
      <c r="D26" s="85"/>
      <c r="E26" s="209" t="s">
        <v>112</v>
      </c>
      <c r="F26" s="210"/>
      <c r="G26" s="86"/>
      <c r="H26" s="87" t="s">
        <v>111</v>
      </c>
      <c r="I26" s="88"/>
      <c r="J26" s="89"/>
      <c r="K26" s="90" t="s">
        <v>112</v>
      </c>
    </row>
    <row r="27" spans="1:11" x14ac:dyDescent="0.15">
      <c r="A27" s="91" t="s">
        <v>113</v>
      </c>
      <c r="B27" s="188"/>
      <c r="C27" s="189"/>
      <c r="D27" s="92"/>
      <c r="E27" s="192"/>
      <c r="F27" s="193"/>
      <c r="G27" s="86"/>
      <c r="H27" s="93" t="s">
        <v>113</v>
      </c>
      <c r="I27" s="94" t="s">
        <v>114</v>
      </c>
      <c r="J27" s="95">
        <v>8.3333333333333329E-2</v>
      </c>
      <c r="K27" s="96" t="s">
        <v>115</v>
      </c>
    </row>
    <row r="28" spans="1:11" x14ac:dyDescent="0.15">
      <c r="A28" s="91" t="s">
        <v>116</v>
      </c>
      <c r="B28" s="188"/>
      <c r="C28" s="189"/>
      <c r="D28" s="92"/>
      <c r="E28" s="192"/>
      <c r="F28" s="193"/>
      <c r="G28" s="97"/>
      <c r="H28" s="93" t="s">
        <v>116</v>
      </c>
      <c r="I28" s="94" t="s">
        <v>117</v>
      </c>
      <c r="J28" s="95">
        <v>0.20833333333333334</v>
      </c>
      <c r="K28" s="98"/>
    </row>
    <row r="29" spans="1:11" x14ac:dyDescent="0.15">
      <c r="A29" s="91" t="s">
        <v>118</v>
      </c>
      <c r="B29" s="188"/>
      <c r="C29" s="189"/>
      <c r="D29" s="92"/>
      <c r="E29" s="192"/>
      <c r="F29" s="193"/>
      <c r="G29" s="97"/>
      <c r="H29" s="93" t="s">
        <v>118</v>
      </c>
      <c r="I29" s="99"/>
      <c r="J29" s="100"/>
      <c r="K29" s="98"/>
    </row>
    <row r="30" spans="1:11" x14ac:dyDescent="0.15">
      <c r="A30" s="91" t="s">
        <v>119</v>
      </c>
      <c r="B30" s="188"/>
      <c r="C30" s="189"/>
      <c r="D30" s="92"/>
      <c r="E30" s="192"/>
      <c r="F30" s="193"/>
      <c r="G30" s="97"/>
      <c r="H30" s="93" t="s">
        <v>119</v>
      </c>
      <c r="I30" s="99"/>
      <c r="J30" s="100"/>
      <c r="K30" s="98"/>
    </row>
    <row r="31" spans="1:11" x14ac:dyDescent="0.15">
      <c r="A31" s="91" t="s">
        <v>120</v>
      </c>
      <c r="B31" s="188"/>
      <c r="C31" s="189"/>
      <c r="D31" s="92"/>
      <c r="E31" s="192"/>
      <c r="F31" s="193"/>
      <c r="G31" s="97"/>
      <c r="H31" s="93" t="s">
        <v>120</v>
      </c>
      <c r="I31" s="99"/>
      <c r="J31" s="100"/>
      <c r="K31" s="98"/>
    </row>
    <row r="32" spans="1:11" x14ac:dyDescent="0.15">
      <c r="A32" s="91" t="s">
        <v>121</v>
      </c>
      <c r="B32" s="188"/>
      <c r="C32" s="189"/>
      <c r="D32" s="92"/>
      <c r="E32" s="192"/>
      <c r="F32" s="193"/>
      <c r="G32" s="97"/>
      <c r="H32" s="93" t="s">
        <v>121</v>
      </c>
      <c r="I32" s="99"/>
      <c r="J32" s="100"/>
      <c r="K32" s="98"/>
    </row>
    <row r="33" spans="1:11" x14ac:dyDescent="0.15">
      <c r="A33" s="91" t="s">
        <v>122</v>
      </c>
      <c r="B33" s="188"/>
      <c r="C33" s="189"/>
      <c r="D33" s="150"/>
      <c r="E33" s="192"/>
      <c r="F33" s="193"/>
      <c r="G33" s="97"/>
      <c r="H33" s="93" t="s">
        <v>122</v>
      </c>
      <c r="I33" s="102"/>
      <c r="J33" s="103"/>
      <c r="K33" s="104"/>
    </row>
    <row r="34" spans="1:11" x14ac:dyDescent="0.15">
      <c r="A34" s="91" t="s">
        <v>123</v>
      </c>
      <c r="B34" s="188"/>
      <c r="C34" s="189"/>
      <c r="D34" s="101"/>
      <c r="E34" s="192"/>
      <c r="F34" s="193"/>
      <c r="G34" s="97"/>
      <c r="H34" s="93" t="s">
        <v>123</v>
      </c>
      <c r="I34" s="102"/>
      <c r="J34" s="103"/>
      <c r="K34" s="104"/>
    </row>
    <row r="35" spans="1:11" x14ac:dyDescent="0.15">
      <c r="A35" s="91" t="s">
        <v>124</v>
      </c>
      <c r="B35" s="188"/>
      <c r="C35" s="189"/>
      <c r="D35" s="101"/>
      <c r="E35" s="192"/>
      <c r="F35" s="193"/>
      <c r="G35" s="97"/>
      <c r="H35" s="93" t="s">
        <v>124</v>
      </c>
      <c r="I35" s="102"/>
      <c r="J35" s="103"/>
      <c r="K35" s="104"/>
    </row>
    <row r="36" spans="1:11" x14ac:dyDescent="0.15">
      <c r="A36" s="91" t="s">
        <v>125</v>
      </c>
      <c r="B36" s="188"/>
      <c r="C36" s="189"/>
      <c r="D36" s="101"/>
      <c r="E36" s="192"/>
      <c r="F36" s="193"/>
      <c r="G36" s="97"/>
      <c r="H36" s="93" t="s">
        <v>125</v>
      </c>
      <c r="I36" s="102"/>
      <c r="J36" s="103"/>
      <c r="K36" s="104"/>
    </row>
    <row r="37" spans="1:11" x14ac:dyDescent="0.15">
      <c r="A37" s="91" t="s">
        <v>126</v>
      </c>
      <c r="B37" s="188"/>
      <c r="C37" s="189"/>
      <c r="D37" s="101"/>
      <c r="E37" s="192"/>
      <c r="F37" s="193"/>
      <c r="G37" s="97"/>
      <c r="H37" s="105" t="s">
        <v>126</v>
      </c>
      <c r="I37" s="102"/>
      <c r="J37" s="103"/>
      <c r="K37" s="104"/>
    </row>
    <row r="38" spans="1:11" x14ac:dyDescent="0.15">
      <c r="A38" s="91" t="s">
        <v>127</v>
      </c>
      <c r="B38" s="188"/>
      <c r="C38" s="189"/>
      <c r="D38" s="101"/>
      <c r="E38" s="192"/>
      <c r="F38" s="193"/>
      <c r="G38" s="97"/>
      <c r="H38" s="105" t="s">
        <v>127</v>
      </c>
      <c r="I38" s="102"/>
      <c r="J38" s="103"/>
      <c r="K38" s="104"/>
    </row>
    <row r="39" spans="1:11" x14ac:dyDescent="0.15">
      <c r="A39" s="91" t="s">
        <v>128</v>
      </c>
      <c r="B39" s="188"/>
      <c r="C39" s="189"/>
      <c r="D39" s="101"/>
      <c r="E39" s="192"/>
      <c r="F39" s="193"/>
      <c r="G39" s="97"/>
      <c r="H39" s="105" t="s">
        <v>128</v>
      </c>
      <c r="I39" s="102"/>
      <c r="J39" s="103"/>
      <c r="K39" s="104"/>
    </row>
    <row r="40" spans="1:11" x14ac:dyDescent="0.15">
      <c r="A40" s="91" t="s">
        <v>129</v>
      </c>
      <c r="B40" s="188"/>
      <c r="C40" s="189"/>
      <c r="D40" s="101"/>
      <c r="E40" s="192"/>
      <c r="F40" s="193"/>
      <c r="G40" s="97"/>
      <c r="H40" s="105" t="s">
        <v>129</v>
      </c>
      <c r="I40" s="102"/>
      <c r="J40" s="103"/>
      <c r="K40" s="104"/>
    </row>
    <row r="41" spans="1:11" x14ac:dyDescent="0.15">
      <c r="A41" s="106" t="s">
        <v>130</v>
      </c>
      <c r="B41" s="188"/>
      <c r="C41" s="189"/>
      <c r="D41" s="101"/>
      <c r="E41" s="192"/>
      <c r="F41" s="193"/>
      <c r="G41" s="97"/>
      <c r="H41" s="105" t="s">
        <v>130</v>
      </c>
      <c r="I41" s="102"/>
      <c r="J41" s="103"/>
      <c r="K41" s="104"/>
    </row>
    <row r="42" spans="1:11" x14ac:dyDescent="0.15">
      <c r="A42" s="107" t="s">
        <v>131</v>
      </c>
      <c r="B42" s="190"/>
      <c r="C42" s="191"/>
      <c r="D42" s="108"/>
      <c r="E42" s="205"/>
      <c r="F42" s="206"/>
      <c r="G42" s="97"/>
      <c r="H42" s="109" t="s">
        <v>131</v>
      </c>
      <c r="I42" s="110"/>
      <c r="J42" s="111"/>
      <c r="K42" s="112"/>
    </row>
    <row r="43" spans="1:11" ht="3.75" customHeight="1" x14ac:dyDescent="0.15"/>
    <row r="44" spans="1:11" x14ac:dyDescent="0.15">
      <c r="A44" s="113" t="s">
        <v>132</v>
      </c>
    </row>
    <row r="45" spans="1:11" x14ac:dyDescent="0.15">
      <c r="A45" s="203" t="s">
        <v>133</v>
      </c>
      <c r="B45" s="203"/>
      <c r="C45" s="203"/>
      <c r="D45" s="203"/>
      <c r="E45" s="203"/>
      <c r="F45" s="203"/>
    </row>
    <row r="46" spans="1:11" x14ac:dyDescent="0.15">
      <c r="A46" s="203" t="s">
        <v>134</v>
      </c>
      <c r="B46" s="204"/>
      <c r="C46" s="204"/>
      <c r="D46" s="204"/>
      <c r="E46" s="204"/>
      <c r="F46" s="204"/>
    </row>
    <row r="47" spans="1:11" ht="30" customHeight="1" x14ac:dyDescent="0.15">
      <c r="A47" s="203" t="s">
        <v>135</v>
      </c>
      <c r="B47" s="204"/>
      <c r="C47" s="204"/>
      <c r="D47" s="204"/>
      <c r="E47" s="204"/>
      <c r="F47" s="204"/>
    </row>
    <row r="48" spans="1:11" ht="24" customHeight="1" x14ac:dyDescent="0.15">
      <c r="A48" s="203" t="s">
        <v>136</v>
      </c>
      <c r="B48" s="204"/>
      <c r="C48" s="204"/>
      <c r="D48" s="204"/>
      <c r="E48" s="204"/>
      <c r="F48" s="204"/>
    </row>
    <row r="49" spans="1:6" ht="15" customHeight="1" x14ac:dyDescent="0.15"/>
    <row r="50" spans="1:6" x14ac:dyDescent="0.15">
      <c r="A50" s="114" t="s">
        <v>137</v>
      </c>
      <c r="B50" s="75"/>
      <c r="C50" s="75"/>
      <c r="D50" s="75"/>
      <c r="E50" s="75"/>
    </row>
    <row r="51" spans="1:6" x14ac:dyDescent="0.15">
      <c r="A51" s="115"/>
      <c r="B51" s="182" t="s">
        <v>138</v>
      </c>
      <c r="C51" s="183"/>
      <c r="D51" s="215" t="s">
        <v>139</v>
      </c>
      <c r="E51" s="183"/>
    </row>
    <row r="52" spans="1:6" x14ac:dyDescent="0.15">
      <c r="A52" s="116" t="s">
        <v>140</v>
      </c>
      <c r="B52" s="184"/>
      <c r="C52" s="185"/>
      <c r="D52" s="216"/>
      <c r="E52" s="185"/>
    </row>
    <row r="53" spans="1:6" x14ac:dyDescent="0.15">
      <c r="A53" s="117" t="s">
        <v>141</v>
      </c>
      <c r="B53" s="213"/>
      <c r="C53" s="214"/>
      <c r="D53" s="217"/>
      <c r="E53" s="214"/>
    </row>
    <row r="54" spans="1:6" x14ac:dyDescent="0.15">
      <c r="A54" s="118" t="s">
        <v>142</v>
      </c>
      <c r="B54" s="201"/>
      <c r="C54" s="202"/>
      <c r="D54" s="207"/>
      <c r="E54" s="202"/>
    </row>
    <row r="55" spans="1:6" ht="3.75" customHeight="1" x14ac:dyDescent="0.15"/>
    <row r="56" spans="1:6" x14ac:dyDescent="0.15">
      <c r="A56" s="113" t="s">
        <v>143</v>
      </c>
    </row>
    <row r="57" spans="1:6" ht="23.25" customHeight="1" x14ac:dyDescent="0.15">
      <c r="A57" s="203" t="s">
        <v>144</v>
      </c>
      <c r="B57" s="204"/>
      <c r="C57" s="204"/>
      <c r="D57" s="204"/>
      <c r="E57" s="204"/>
      <c r="F57" s="204"/>
    </row>
    <row r="58" spans="1:6" ht="23.25" customHeight="1" x14ac:dyDescent="0.15">
      <c r="A58" s="203" t="s">
        <v>145</v>
      </c>
      <c r="B58" s="204"/>
      <c r="C58" s="204"/>
      <c r="D58" s="204"/>
      <c r="E58" s="204"/>
      <c r="F58" s="204"/>
    </row>
    <row r="59" spans="1:6" x14ac:dyDescent="0.15">
      <c r="A59" s="203" t="s">
        <v>146</v>
      </c>
      <c r="B59" s="204"/>
      <c r="C59" s="204"/>
      <c r="D59" s="204"/>
      <c r="E59" s="204"/>
      <c r="F59" s="204"/>
    </row>
    <row r="60" spans="1:6" ht="15" customHeight="1" x14ac:dyDescent="0.15"/>
    <row r="61" spans="1:6" x14ac:dyDescent="0.15">
      <c r="A61" s="74" t="s">
        <v>147</v>
      </c>
      <c r="B61" s="75"/>
      <c r="C61" s="75"/>
      <c r="D61" s="75"/>
      <c r="E61" s="75"/>
    </row>
    <row r="62" spans="1:6" x14ac:dyDescent="0.15">
      <c r="A62" s="119" t="s">
        <v>148</v>
      </c>
      <c r="B62" s="120"/>
    </row>
    <row r="63" spans="1:6" x14ac:dyDescent="0.15">
      <c r="A63" s="121" t="s">
        <v>149</v>
      </c>
      <c r="B63" s="122"/>
    </row>
    <row r="64" spans="1:6" x14ac:dyDescent="0.15">
      <c r="A64" s="121" t="s">
        <v>150</v>
      </c>
      <c r="B64" s="122"/>
    </row>
    <row r="65" spans="1:14" x14ac:dyDescent="0.15">
      <c r="A65" s="121" t="s">
        <v>151</v>
      </c>
      <c r="B65" s="122"/>
      <c r="C65" s="57"/>
      <c r="D65" s="115"/>
      <c r="E65" s="115"/>
      <c r="F65" s="115"/>
    </row>
    <row r="66" spans="1:14" ht="37.5" customHeight="1" x14ac:dyDescent="0.15">
      <c r="A66" s="57" t="s">
        <v>152</v>
      </c>
      <c r="B66" s="208"/>
      <c r="C66" s="161"/>
      <c r="D66" s="161"/>
      <c r="E66" s="161"/>
      <c r="F66" s="162"/>
      <c r="M66" s="20" t="s">
        <v>153</v>
      </c>
      <c r="N66" s="20">
        <v>1</v>
      </c>
    </row>
    <row r="67" spans="1:14" ht="7.5" customHeight="1" x14ac:dyDescent="0.15">
      <c r="A67" s="78"/>
      <c r="B67" s="78"/>
      <c r="C67" s="78"/>
      <c r="D67" s="78"/>
      <c r="E67" s="78"/>
      <c r="F67" s="78"/>
      <c r="M67" s="20" t="s">
        <v>154</v>
      </c>
      <c r="N67" s="20">
        <v>2</v>
      </c>
    </row>
    <row r="68" spans="1:14" x14ac:dyDescent="0.15">
      <c r="A68" s="113" t="s">
        <v>143</v>
      </c>
      <c r="M68" s="20" t="s">
        <v>155</v>
      </c>
      <c r="N68" s="20">
        <v>3</v>
      </c>
    </row>
    <row r="69" spans="1:14" x14ac:dyDescent="0.15">
      <c r="A69" s="203" t="s">
        <v>156</v>
      </c>
      <c r="B69" s="204"/>
      <c r="C69" s="204"/>
      <c r="D69" s="204"/>
      <c r="E69" s="204"/>
      <c r="F69" s="204"/>
      <c r="M69" s="20" t="s">
        <v>157</v>
      </c>
      <c r="N69" s="20">
        <v>4</v>
      </c>
    </row>
    <row r="70" spans="1:14" x14ac:dyDescent="0.15">
      <c r="A70" s="203" t="s">
        <v>158</v>
      </c>
      <c r="B70" s="204"/>
      <c r="C70" s="204"/>
      <c r="D70" s="204"/>
      <c r="E70" s="204"/>
      <c r="F70" s="204"/>
      <c r="M70" s="20" t="s">
        <v>159</v>
      </c>
      <c r="N70" s="20">
        <v>5</v>
      </c>
    </row>
    <row r="71" spans="1:14" x14ac:dyDescent="0.15">
      <c r="A71" s="203" t="s">
        <v>160</v>
      </c>
      <c r="B71" s="204"/>
      <c r="C71" s="204"/>
      <c r="D71" s="204"/>
      <c r="E71" s="204"/>
      <c r="F71" s="204"/>
      <c r="M71" s="20" t="s">
        <v>161</v>
      </c>
      <c r="N71" s="20">
        <v>6</v>
      </c>
    </row>
    <row r="72" spans="1:14" ht="24.75" customHeight="1" x14ac:dyDescent="0.15">
      <c r="A72" s="203" t="s">
        <v>162</v>
      </c>
      <c r="B72" s="204"/>
      <c r="C72" s="204"/>
      <c r="D72" s="204"/>
      <c r="E72" s="204"/>
      <c r="F72" s="204"/>
      <c r="M72" s="20" t="s">
        <v>163</v>
      </c>
      <c r="N72" s="20">
        <v>7</v>
      </c>
    </row>
    <row r="73" spans="1:14" x14ac:dyDescent="0.15">
      <c r="A73" s="203" t="s">
        <v>164</v>
      </c>
      <c r="B73" s="204"/>
      <c r="C73" s="204"/>
      <c r="D73" s="204"/>
      <c r="E73" s="204"/>
      <c r="F73" s="204"/>
    </row>
    <row r="74" spans="1:14" ht="15" customHeight="1" x14ac:dyDescent="0.15">
      <c r="M74" s="20" t="s">
        <v>165</v>
      </c>
      <c r="N74" s="20">
        <v>8</v>
      </c>
    </row>
    <row r="75" spans="1:14" x14ac:dyDescent="0.15">
      <c r="A75" s="74" t="s">
        <v>166</v>
      </c>
      <c r="B75" s="75"/>
      <c r="C75" s="75"/>
      <c r="D75" s="75"/>
      <c r="E75" s="75"/>
      <c r="N75" s="20">
        <v>9</v>
      </c>
    </row>
    <row r="76" spans="1:14" ht="37.5" customHeight="1" x14ac:dyDescent="0.15">
      <c r="A76" s="123" t="s">
        <v>152</v>
      </c>
      <c r="B76" s="200"/>
      <c r="C76" s="178"/>
      <c r="D76" s="178"/>
      <c r="E76" s="178"/>
      <c r="F76" s="179"/>
      <c r="N76" s="20">
        <v>10</v>
      </c>
    </row>
    <row r="77" spans="1:14" ht="7.5" customHeight="1" x14ac:dyDescent="0.15">
      <c r="N77" s="20">
        <v>11</v>
      </c>
    </row>
    <row r="78" spans="1:14" x14ac:dyDescent="0.15">
      <c r="A78" s="113" t="s">
        <v>143</v>
      </c>
      <c r="N78" s="20">
        <v>12</v>
      </c>
    </row>
    <row r="79" spans="1:14" x14ac:dyDescent="0.15">
      <c r="A79" s="211" t="s">
        <v>167</v>
      </c>
      <c r="B79" s="212"/>
      <c r="C79" s="212"/>
      <c r="D79" s="212"/>
      <c r="E79" s="212"/>
      <c r="F79" s="212"/>
      <c r="N79" s="20">
        <v>13</v>
      </c>
    </row>
    <row r="80" spans="1:14" ht="15" customHeight="1" x14ac:dyDescent="0.15">
      <c r="N80" s="20">
        <v>14</v>
      </c>
    </row>
    <row r="81" spans="1:14" x14ac:dyDescent="0.15">
      <c r="A81" s="74" t="s">
        <v>168</v>
      </c>
      <c r="B81" s="75"/>
      <c r="C81" s="75"/>
      <c r="D81" s="75"/>
      <c r="E81" s="75"/>
      <c r="N81" s="20">
        <v>15</v>
      </c>
    </row>
    <row r="82" spans="1:14" x14ac:dyDescent="0.15">
      <c r="A82" s="119" t="s">
        <v>169</v>
      </c>
      <c r="B82" s="124"/>
      <c r="C82" s="125" t="s">
        <v>170</v>
      </c>
    </row>
    <row r="83" spans="1:14" x14ac:dyDescent="0.15">
      <c r="A83" s="121" t="s">
        <v>171</v>
      </c>
      <c r="B83" s="126"/>
      <c r="C83" s="127" t="s">
        <v>172</v>
      </c>
      <c r="D83" s="128"/>
      <c r="E83" s="128"/>
      <c r="F83" s="128"/>
    </row>
    <row r="84" spans="1:14" ht="27" x14ac:dyDescent="0.15">
      <c r="A84" s="129" t="s">
        <v>173</v>
      </c>
      <c r="B84" s="126"/>
      <c r="C84" s="127" t="s">
        <v>174</v>
      </c>
      <c r="D84" s="128"/>
      <c r="E84" s="128"/>
      <c r="F84" s="128"/>
    </row>
    <row r="85" spans="1:14" ht="27" x14ac:dyDescent="0.15">
      <c r="A85" s="129" t="s">
        <v>175</v>
      </c>
      <c r="B85" s="126"/>
      <c r="C85" s="127" t="s">
        <v>174</v>
      </c>
      <c r="D85" s="128"/>
      <c r="E85" s="128"/>
      <c r="F85" s="128"/>
    </row>
    <row r="86" spans="1:14" ht="27" x14ac:dyDescent="0.15">
      <c r="A86" s="130" t="s">
        <v>176</v>
      </c>
      <c r="B86" s="131"/>
      <c r="C86" s="132" t="s">
        <v>174</v>
      </c>
      <c r="D86" s="128"/>
      <c r="E86" s="128"/>
      <c r="F86" s="128"/>
    </row>
    <row r="87" spans="1:14" ht="7.5" customHeight="1" x14ac:dyDescent="0.15"/>
    <row r="88" spans="1:14" x14ac:dyDescent="0.15">
      <c r="A88" s="113" t="s">
        <v>143</v>
      </c>
    </row>
    <row r="89" spans="1:14" ht="18.75" customHeight="1" x14ac:dyDescent="0.15">
      <c r="A89" s="211" t="s">
        <v>177</v>
      </c>
      <c r="B89" s="212"/>
      <c r="C89" s="212"/>
      <c r="D89" s="212"/>
      <c r="E89" s="212"/>
      <c r="F89" s="212"/>
    </row>
    <row r="90" spans="1:14" ht="42.75" customHeight="1" x14ac:dyDescent="0.15">
      <c r="A90" s="203" t="s">
        <v>178</v>
      </c>
      <c r="B90" s="212"/>
      <c r="C90" s="212"/>
      <c r="D90" s="212"/>
      <c r="E90" s="212"/>
      <c r="F90" s="212"/>
    </row>
    <row r="91" spans="1:14" ht="15" customHeight="1" x14ac:dyDescent="0.15"/>
    <row r="92" spans="1:14" x14ac:dyDescent="0.15">
      <c r="A92" s="74" t="s">
        <v>179</v>
      </c>
      <c r="B92" s="75"/>
      <c r="C92" s="75"/>
      <c r="D92" s="75"/>
      <c r="E92" s="75"/>
    </row>
    <row r="93" spans="1:14" x14ac:dyDescent="0.15">
      <c r="A93" s="133" t="s">
        <v>180</v>
      </c>
    </row>
    <row r="94" spans="1:14" x14ac:dyDescent="0.15">
      <c r="A94" s="133" t="s">
        <v>181</v>
      </c>
    </row>
    <row r="95" spans="1:14" ht="208.5" customHeight="1" x14ac:dyDescent="0.15">
      <c r="A95" s="218" t="s">
        <v>182</v>
      </c>
      <c r="B95" s="219"/>
      <c r="C95" s="219"/>
      <c r="D95" s="219"/>
      <c r="E95" s="219"/>
      <c r="F95" s="220"/>
    </row>
    <row r="96" spans="1:14" ht="7.5" customHeight="1" x14ac:dyDescent="0.15"/>
    <row r="97" spans="1:6" x14ac:dyDescent="0.15">
      <c r="A97" s="21" t="s">
        <v>183</v>
      </c>
    </row>
    <row r="98" spans="1:6" x14ac:dyDescent="0.15">
      <c r="A98" s="21" t="s">
        <v>184</v>
      </c>
    </row>
    <row r="99" spans="1:6" x14ac:dyDescent="0.15">
      <c r="A99" s="21" t="s">
        <v>185</v>
      </c>
    </row>
    <row r="100" spans="1:6" x14ac:dyDescent="0.15">
      <c r="A100" s="21"/>
    </row>
    <row r="101" spans="1:6" x14ac:dyDescent="0.15">
      <c r="A101" s="134" t="s">
        <v>186</v>
      </c>
    </row>
    <row r="102" spans="1:6" x14ac:dyDescent="0.15">
      <c r="A102" s="10"/>
      <c r="B102" s="11"/>
      <c r="C102" s="11"/>
      <c r="D102" s="11"/>
      <c r="E102" s="11"/>
      <c r="F102" s="12"/>
    </row>
    <row r="103" spans="1:6" x14ac:dyDescent="0.15">
      <c r="A103" s="13"/>
      <c r="B103" s="14"/>
      <c r="C103" s="14"/>
      <c r="D103" s="14"/>
      <c r="E103" s="14"/>
      <c r="F103" s="15"/>
    </row>
    <row r="104" spans="1:6" x14ac:dyDescent="0.15">
      <c r="A104" s="13"/>
      <c r="B104" s="14"/>
      <c r="C104" s="14"/>
      <c r="D104" s="14"/>
      <c r="E104" s="14"/>
      <c r="F104" s="15"/>
    </row>
    <row r="105" spans="1:6" x14ac:dyDescent="0.15">
      <c r="A105" s="13"/>
      <c r="B105" s="14"/>
      <c r="C105" s="14"/>
      <c r="D105" s="14"/>
      <c r="E105" s="14"/>
      <c r="F105" s="15"/>
    </row>
    <row r="106" spans="1:6" x14ac:dyDescent="0.15">
      <c r="A106" s="13"/>
      <c r="B106" s="14"/>
      <c r="C106" s="14"/>
      <c r="D106" s="14"/>
      <c r="E106" s="14"/>
      <c r="F106" s="15"/>
    </row>
    <row r="107" spans="1:6" x14ac:dyDescent="0.15">
      <c r="A107" s="13"/>
      <c r="B107" s="14"/>
      <c r="C107" s="14"/>
      <c r="D107" s="14"/>
      <c r="E107" s="14"/>
      <c r="F107" s="15"/>
    </row>
    <row r="108" spans="1:6" x14ac:dyDescent="0.15">
      <c r="A108" s="13"/>
      <c r="B108" s="14"/>
      <c r="C108" s="14"/>
      <c r="D108" s="14"/>
      <c r="E108" s="14"/>
      <c r="F108" s="15"/>
    </row>
    <row r="109" spans="1:6" x14ac:dyDescent="0.15">
      <c r="A109" s="13"/>
      <c r="B109" s="14"/>
      <c r="C109" s="14"/>
      <c r="D109" s="14"/>
      <c r="E109" s="14"/>
      <c r="F109" s="15"/>
    </row>
    <row r="110" spans="1:6" x14ac:dyDescent="0.15">
      <c r="A110" s="13"/>
      <c r="B110" s="14"/>
      <c r="C110" s="14"/>
      <c r="D110" s="14"/>
      <c r="E110" s="14"/>
      <c r="F110" s="15"/>
    </row>
    <row r="111" spans="1:6" x14ac:dyDescent="0.15">
      <c r="A111" s="16"/>
      <c r="B111" s="17"/>
      <c r="C111" s="17"/>
      <c r="D111" s="17"/>
      <c r="E111" s="17"/>
      <c r="F111" s="18"/>
    </row>
  </sheetData>
  <mergeCells count="69">
    <mergeCell ref="B1:F1"/>
    <mergeCell ref="A89:F89"/>
    <mergeCell ref="B37:C37"/>
    <mergeCell ref="B38:C38"/>
    <mergeCell ref="B39:C39"/>
    <mergeCell ref="B40:C40"/>
    <mergeCell ref="B41:C41"/>
    <mergeCell ref="E37:F37"/>
    <mergeCell ref="E38:F38"/>
    <mergeCell ref="A71:F71"/>
    <mergeCell ref="A95:F95"/>
    <mergeCell ref="A45:F45"/>
    <mergeCell ref="A46:F46"/>
    <mergeCell ref="A47:F47"/>
    <mergeCell ref="A48:F48"/>
    <mergeCell ref="A57:F57"/>
    <mergeCell ref="A58:F58"/>
    <mergeCell ref="A59:F59"/>
    <mergeCell ref="A70:F70"/>
    <mergeCell ref="A90:F90"/>
    <mergeCell ref="A79:F79"/>
    <mergeCell ref="A73:F73"/>
    <mergeCell ref="B53:C53"/>
    <mergeCell ref="D51:E51"/>
    <mergeCell ref="D52:E52"/>
    <mergeCell ref="D53:E53"/>
    <mergeCell ref="B76:F76"/>
    <mergeCell ref="B32:C32"/>
    <mergeCell ref="B33:C33"/>
    <mergeCell ref="B34:C34"/>
    <mergeCell ref="B35:C35"/>
    <mergeCell ref="B36:C36"/>
    <mergeCell ref="B54:C54"/>
    <mergeCell ref="E35:F35"/>
    <mergeCell ref="E36:F36"/>
    <mergeCell ref="E40:F40"/>
    <mergeCell ref="A72:F72"/>
    <mergeCell ref="A69:F69"/>
    <mergeCell ref="E42:F42"/>
    <mergeCell ref="D54:E54"/>
    <mergeCell ref="B66:F66"/>
    <mergeCell ref="E39:F39"/>
    <mergeCell ref="D16:E16"/>
    <mergeCell ref="B17:C17"/>
    <mergeCell ref="D17:E17"/>
    <mergeCell ref="E41:F41"/>
    <mergeCell ref="B28:C28"/>
    <mergeCell ref="B29:C29"/>
    <mergeCell ref="B30:C30"/>
    <mergeCell ref="B31:C31"/>
    <mergeCell ref="E32:F32"/>
    <mergeCell ref="E33:F33"/>
    <mergeCell ref="E29:F29"/>
    <mergeCell ref="A22:F22"/>
    <mergeCell ref="E26:F26"/>
    <mergeCell ref="E27:F27"/>
    <mergeCell ref="E28:F28"/>
    <mergeCell ref="E30:F30"/>
    <mergeCell ref="A19:F19"/>
    <mergeCell ref="H25:I25"/>
    <mergeCell ref="B51:C51"/>
    <mergeCell ref="B52:C52"/>
    <mergeCell ref="B26:C26"/>
    <mergeCell ref="B27:C27"/>
    <mergeCell ref="B42:C42"/>
    <mergeCell ref="E34:F34"/>
    <mergeCell ref="A25:C25"/>
    <mergeCell ref="E25:F25"/>
    <mergeCell ref="E31:F31"/>
  </mergeCells>
  <phoneticPr fontId="44"/>
  <dataValidations count="6">
    <dataValidation type="list" allowBlank="1" showInputMessage="1" showErrorMessage="1" sqref="B65">
      <formula1>$M$72:$M$74</formula1>
    </dataValidation>
    <dataValidation type="list" allowBlank="1" showInputMessage="1" showErrorMessage="1" sqref="B64">
      <formula1>$M$68:$M$71</formula1>
    </dataValidation>
    <dataValidation type="list" allowBlank="1" showInputMessage="1" showErrorMessage="1" sqref="B62:B63">
      <formula1>$M$66:$M$67</formula1>
    </dataValidation>
    <dataValidation type="list" allowBlank="1" showInputMessage="1" showErrorMessage="1" sqref="B82:B83">
      <formula1>$N$66:$N$81</formula1>
    </dataValidation>
    <dataValidation type="list" allowBlank="1" showInputMessage="1" showErrorMessage="1" sqref="B86">
      <formula1>$N$66:$N$71</formula1>
    </dataValidation>
    <dataValidation type="list" allowBlank="1" showInputMessage="1" showErrorMessage="1" sqref="B84:B85">
      <formula1>$N$66:$N$76</formula1>
    </dataValidation>
  </dataValidations>
  <printOptions horizontalCentered="1"/>
  <pageMargins left="0.39305555555555555" right="0.39305555555555555" top="0.39305555555555555" bottom="0.39305555555555555" header="0.51111111111111107" footer="0.51111111111111107"/>
  <pageSetup paperSize="9" scale="89" firstPageNumber="4294963191" orientation="portrait" r:id="rId1"/>
  <headerFooter alignWithMargins="0"/>
  <rowBreaks count="1" manualBreakCount="1">
    <brk id="59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34"/>
  <sheetViews>
    <sheetView showGridLines="0" workbookViewId="0">
      <selection activeCell="A7" sqref="A7"/>
    </sheetView>
  </sheetViews>
  <sheetFormatPr defaultRowHeight="13.5" x14ac:dyDescent="0.15"/>
  <cols>
    <col min="1" max="1" width="98.875" style="7" customWidth="1"/>
    <col min="2" max="16384" width="9" style="7"/>
  </cols>
  <sheetData>
    <row r="1" spans="1:1" x14ac:dyDescent="0.15">
      <c r="A1" s="9" t="s">
        <v>187</v>
      </c>
    </row>
    <row r="2" spans="1:1" ht="30.95" customHeight="1" x14ac:dyDescent="0.15">
      <c r="A2" s="8" t="s">
        <v>188</v>
      </c>
    </row>
    <row r="3" spans="1:1" x14ac:dyDescent="0.15">
      <c r="A3" s="8" t="s">
        <v>189</v>
      </c>
    </row>
    <row r="4" spans="1:1" x14ac:dyDescent="0.15">
      <c r="A4" s="8"/>
    </row>
    <row r="5" spans="1:1" x14ac:dyDescent="0.15">
      <c r="A5" s="9" t="s">
        <v>190</v>
      </c>
    </row>
    <row r="6" spans="1:1" x14ac:dyDescent="0.15">
      <c r="A6" s="8" t="s">
        <v>221</v>
      </c>
    </row>
    <row r="7" spans="1:1" x14ac:dyDescent="0.15">
      <c r="A7" s="8" t="s">
        <v>191</v>
      </c>
    </row>
    <row r="8" spans="1:1" x14ac:dyDescent="0.15">
      <c r="A8" s="8" t="s">
        <v>192</v>
      </c>
    </row>
    <row r="9" spans="1:1" x14ac:dyDescent="0.15">
      <c r="A9" s="8" t="s">
        <v>193</v>
      </c>
    </row>
    <row r="10" spans="1:1" x14ac:dyDescent="0.15">
      <c r="A10" s="8"/>
    </row>
    <row r="11" spans="1:1" x14ac:dyDescent="0.15">
      <c r="A11" s="9" t="s">
        <v>194</v>
      </c>
    </row>
    <row r="12" spans="1:1" ht="42" customHeight="1" x14ac:dyDescent="0.15">
      <c r="A12" s="8" t="s">
        <v>195</v>
      </c>
    </row>
    <row r="13" spans="1:1" x14ac:dyDescent="0.15">
      <c r="A13" s="8" t="s">
        <v>196</v>
      </c>
    </row>
    <row r="14" spans="1:1" ht="32.1" customHeight="1" x14ac:dyDescent="0.15">
      <c r="A14" s="8" t="s">
        <v>197</v>
      </c>
    </row>
    <row r="15" spans="1:1" x14ac:dyDescent="0.15">
      <c r="A15" s="8"/>
    </row>
    <row r="16" spans="1:1" x14ac:dyDescent="0.15">
      <c r="A16" s="9" t="s">
        <v>198</v>
      </c>
    </row>
    <row r="17" spans="1:1" ht="33" customHeight="1" x14ac:dyDescent="0.15">
      <c r="A17" s="8" t="s">
        <v>199</v>
      </c>
    </row>
    <row r="18" spans="1:1" x14ac:dyDescent="0.15">
      <c r="A18" s="8" t="s">
        <v>200</v>
      </c>
    </row>
    <row r="19" spans="1:1" ht="24" x14ac:dyDescent="0.15">
      <c r="A19" s="8" t="s">
        <v>201</v>
      </c>
    </row>
    <row r="20" spans="1:1" x14ac:dyDescent="0.15">
      <c r="A20" s="8" t="s">
        <v>202</v>
      </c>
    </row>
    <row r="21" spans="1:1" ht="30" customHeight="1" x14ac:dyDescent="0.15">
      <c r="A21" s="8" t="s">
        <v>203</v>
      </c>
    </row>
    <row r="22" spans="1:1" ht="30" customHeight="1" x14ac:dyDescent="0.15">
      <c r="A22" s="8" t="s">
        <v>204</v>
      </c>
    </row>
    <row r="23" spans="1:1" ht="30" customHeight="1" x14ac:dyDescent="0.15">
      <c r="A23" s="8" t="s">
        <v>205</v>
      </c>
    </row>
    <row r="24" spans="1:1" x14ac:dyDescent="0.15">
      <c r="A24" s="8"/>
    </row>
    <row r="25" spans="1:1" x14ac:dyDescent="0.15">
      <c r="A25" s="9" t="s">
        <v>206</v>
      </c>
    </row>
    <row r="26" spans="1:1" ht="36" customHeight="1" x14ac:dyDescent="0.15">
      <c r="A26" s="8" t="s">
        <v>207</v>
      </c>
    </row>
    <row r="27" spans="1:1" ht="47.1" customHeight="1" x14ac:dyDescent="0.15">
      <c r="A27" s="8" t="s">
        <v>208</v>
      </c>
    </row>
    <row r="28" spans="1:1" x14ac:dyDescent="0.15">
      <c r="A28" s="8" t="s">
        <v>209</v>
      </c>
    </row>
    <row r="29" spans="1:1" x14ac:dyDescent="0.15">
      <c r="A29" s="8" t="s">
        <v>210</v>
      </c>
    </row>
    <row r="30" spans="1:1" ht="26.25" customHeight="1" x14ac:dyDescent="0.15">
      <c r="A30" s="8" t="s">
        <v>211</v>
      </c>
    </row>
    <row r="31" spans="1:1" x14ac:dyDescent="0.15">
      <c r="A31" s="8"/>
    </row>
    <row r="32" spans="1:1" x14ac:dyDescent="0.15">
      <c r="A32" s="9" t="s">
        <v>212</v>
      </c>
    </row>
    <row r="33" spans="1:1" ht="24.75" customHeight="1" x14ac:dyDescent="0.15">
      <c r="A33" s="8" t="s">
        <v>213</v>
      </c>
    </row>
    <row r="34" spans="1:1" x14ac:dyDescent="0.15">
      <c r="A34" s="8" t="s">
        <v>214</v>
      </c>
    </row>
  </sheetData>
  <phoneticPr fontId="44"/>
  <pageMargins left="0.74791666666666667" right="0.35416666666666669" top="0.98402777777777772" bottom="0.98402777777777772" header="0.51180555555555551" footer="0.51180555555555551"/>
  <pageSetup paperSize="9" scale="90" firstPageNumber="429496319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グループ概要</vt:lpstr>
      <vt:lpstr>演目詳細</vt:lpstr>
      <vt:lpstr>注意事項</vt:lpstr>
      <vt:lpstr>演目詳細!Print_Area</vt:lpstr>
      <vt:lpstr>演目詳細!Print_Titles</vt:lpstr>
    </vt:vector>
  </TitlesOfParts>
  <Manager/>
  <Company/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Aya</dc:creator>
  <cp:keywords/>
  <dc:description/>
  <cp:lastModifiedBy>落合久美子</cp:lastModifiedBy>
  <cp:revision/>
  <cp:lastPrinted>2010-10-22T13:03:22Z</cp:lastPrinted>
  <dcterms:created xsi:type="dcterms:W3CDTF">2010-10-18T02:55:18Z</dcterms:created>
  <dcterms:modified xsi:type="dcterms:W3CDTF">2019-11-19T12:40:19Z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1041-6.6.0.2560</vt:lpwstr>
  </property>
</Properties>
</file>